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0700" windowHeight="11760"/>
  </bookViews>
  <sheets>
    <sheet name="Anexo IV-H" sheetId="1" r:id="rId1"/>
  </sheets>
  <calcPr calcId="125725"/>
</workbook>
</file>

<file path=xl/calcChain.xml><?xml version="1.0" encoding="utf-8"?>
<calcChain xmlns="http://schemas.openxmlformats.org/spreadsheetml/2006/main">
  <c r="I12" i="1"/>
  <c r="H12"/>
  <c r="G12"/>
  <c r="F12"/>
  <c r="E12"/>
  <c r="D12"/>
  <c r="J11"/>
  <c r="J12"/>
</calcChain>
</file>

<file path=xl/sharedStrings.xml><?xml version="1.0" encoding="utf-8"?>
<sst xmlns="http://schemas.openxmlformats.org/spreadsheetml/2006/main" count="37" uniqueCount="35">
  <si>
    <t>PODER JUDICIÁRIO</t>
  </si>
  <si>
    <t>ÓRGÃO:</t>
  </si>
  <si>
    <t>JUSTIÇA ELEITORAL</t>
  </si>
  <si>
    <t>UNIDADE:</t>
  </si>
  <si>
    <t>DATA DE REFERÊNCIA:</t>
  </si>
  <si>
    <t xml:space="preserve"> RESOLUÇÃO 102 CNJ - ANEXO IV- QUANTITATIVO DE CARGOS E FUNÇÕES</t>
  </si>
  <si>
    <t>h) Quantitativos de beneficiários e dependentes de benefícios assistenciais</t>
  </si>
  <si>
    <t>UNIDADE ORÇAMENTÁRIA</t>
  </si>
  <si>
    <t>QUANTIDADE</t>
  </si>
  <si>
    <t>AUXÍLIO- 
ALIMENTAÇÃO</t>
  </si>
  <si>
    <t>ASSISTÊNCIA 
PRÉ-ESCOLAR</t>
  </si>
  <si>
    <t>AUXÍLIO-
TRANSPORTE</t>
  </si>
  <si>
    <t>EXAMES 
PERIÓDICOS</t>
  </si>
  <si>
    <t>ASSISTÊNCIA MÉDICA E ODONTOLÓGICA</t>
  </si>
  <si>
    <t>CÓDIGO</t>
  </si>
  <si>
    <t>DESCRIÇÃO</t>
  </si>
  <si>
    <t>TITULARES</t>
  </si>
  <si>
    <t>DEPENDENTES</t>
  </si>
  <si>
    <t>TOTAL</t>
  </si>
  <si>
    <t>TSE</t>
  </si>
  <si>
    <t>BENEFÍCIO</t>
  </si>
  <si>
    <t>VALOR PER
CAPITA (R$ 1,00)</t>
  </si>
  <si>
    <t>DESCRIÇÃO DA LEGISLAÇÃO</t>
  </si>
  <si>
    <t>AUXÍLIO-ALIMENTAÇÃO</t>
  </si>
  <si>
    <t>Portaria Conjunta nº 1/2016 (R$884,00)</t>
  </si>
  <si>
    <t>ASSISTÊNCIA PRÉ-ESCOLAR</t>
  </si>
  <si>
    <t>Portaria Conjunta nº 1/2016 (R$699,00)</t>
  </si>
  <si>
    <t>AUXÍLIO-TRANSPORTE</t>
  </si>
  <si>
    <t>EXAMES PERIÓDICOS</t>
  </si>
  <si>
    <t>NÃO SE APLICA</t>
  </si>
  <si>
    <t>NÃO SE APLICA.</t>
  </si>
  <si>
    <t>ASSISTÊNCIA MÉDICA E ODONTOLÓGICA - PARTICIPAÇÃO UNIÃO</t>
  </si>
  <si>
    <t>DEZEMBRO</t>
  </si>
  <si>
    <r>
      <rPr>
        <sz val="9"/>
        <color indexed="8"/>
        <rFont val="Arial"/>
      </rPr>
      <t xml:space="preserve"> Descrição do ato legal que define os valores unitários (</t>
    </r>
    <r>
      <rPr>
        <i/>
        <sz val="9"/>
        <color indexed="8"/>
        <rFont val="Arial"/>
      </rPr>
      <t>per capita</t>
    </r>
    <r>
      <rPr>
        <sz val="9"/>
        <color indexed="8"/>
        <rFont val="Arial"/>
      </rPr>
      <t>) dos benefícios assistenciais:</t>
    </r>
  </si>
  <si>
    <t>Utilização do valor per capita definido como base de projeção, conforme orientação da Secretaria de Orçamento Federal (SOF/MP).</t>
  </si>
</sst>
</file>

<file path=xl/styles.xml><?xml version="1.0" encoding="utf-8"?>
<styleSheet xmlns="http://schemas.openxmlformats.org/spreadsheetml/2006/main">
  <numFmts count="21">
    <numFmt numFmtId="43" formatCode="_-* #,##0.00_-;\-* #,##0.00_-;_-* &quot;-&quot;??_-;_-@_-"/>
    <numFmt numFmtId="164" formatCode="General_)"/>
    <numFmt numFmtId="165" formatCode="_(* #,##0.00_);_(* \(#,##0.00\);_(* \-??_);_(@_)"/>
    <numFmt numFmtId="166" formatCode="_(* #,##0_);_(* \(#,##0\);_(* \-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  <numFmt numFmtId="180" formatCode="_-* #,##0_-;\-* #,##0_-;_-* \-??_-;_-@_-"/>
    <numFmt numFmtId="181" formatCode="_-* #,##0_-;\-* #,##0_-;_-* &quot;-&quot;??_-;_-@_-"/>
    <numFmt numFmtId="182" formatCode="_(* #,##0_);_(* \(#,##0\);_(* \-??_);_(@_)"/>
    <numFmt numFmtId="183" formatCode="_(* #,##0.00_);_(* \(#,##0.00\);_(* &quot;-&quot;??_);_(@_)"/>
  </numFmts>
  <fonts count="59">
    <font>
      <sz val="11"/>
      <color theme="1"/>
      <name val="Calibri"/>
      <family val="2"/>
      <scheme val="minor"/>
    </font>
    <font>
      <sz val="10"/>
      <name val="Arial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9"/>
      <color indexed="8"/>
      <name val="Arial"/>
    </font>
    <font>
      <i/>
      <sz val="9"/>
      <color indexed="8"/>
      <name val="Arial"/>
    </font>
    <font>
      <sz val="11"/>
      <color theme="1"/>
      <name val="Calibri"/>
      <family val="2"/>
      <scheme val="minor"/>
    </font>
    <font>
      <sz val="9"/>
      <color rgb="FF000000"/>
      <name val="Arial"/>
    </font>
    <font>
      <b/>
      <sz val="9"/>
      <color rgb="FF000000"/>
      <name val="Arial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C0C0C0"/>
        <bgColor rgb="FFCCCCFF"/>
      </patternFill>
    </fill>
    <fill>
      <patternFill patternType="solid">
        <fgColor rgb="FFCCFFCC"/>
        <bgColor rgb="FF000000"/>
      </patternFill>
    </fill>
  </fills>
  <borders count="27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453">
    <xf numFmtId="0" fontId="0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0" fillId="3" borderId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0" fillId="4" borderId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0" fillId="5" borderId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0" fillId="9" borderId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0" fillId="10" borderId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0" fillId="11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0" fillId="5" borderId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0" fillId="9" borderId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0" fillId="12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21" fillId="13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21" fillId="1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21" fillId="11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1" fillId="14" borderId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1" fillId="15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21" fillId="16" borderId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164" fontId="22" fillId="0" borderId="1"/>
    <xf numFmtId="0" fontId="10" fillId="3" borderId="0" applyNumberFormat="0" applyBorder="0" applyAlignment="0" applyProtection="0"/>
    <xf numFmtId="164" fontId="23" fillId="0" borderId="0">
      <alignment vertical="top"/>
    </xf>
    <xf numFmtId="164" fontId="24" fillId="0" borderId="0">
      <alignment horizontal="right"/>
    </xf>
    <xf numFmtId="164" fontId="24" fillId="0" borderId="0">
      <alignment horizontal="left"/>
    </xf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25" fillId="4" borderId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2" fontId="28" fillId="0" borderId="0">
      <protection locked="0"/>
    </xf>
    <xf numFmtId="2" fontId="29" fillId="0" borderId="0">
      <protection locked="0"/>
    </xf>
    <xf numFmtId="0" fontId="26" fillId="0" borderId="0"/>
    <xf numFmtId="0" fontId="27" fillId="0" borderId="0"/>
    <xf numFmtId="0" fontId="6" fillId="8" borderId="2" applyNumberFormat="0" applyAlignment="0" applyProtection="0"/>
    <xf numFmtId="0" fontId="6" fillId="8" borderId="2" applyNumberFormat="0" applyAlignment="0" applyProtection="0"/>
    <xf numFmtId="0" fontId="6" fillId="8" borderId="2" applyNumberFormat="0" applyAlignment="0" applyProtection="0"/>
    <xf numFmtId="0" fontId="31" fillId="8" borderId="2"/>
    <xf numFmtId="0" fontId="6" fillId="8" borderId="2" applyNumberFormat="0" applyAlignment="0" applyProtection="0"/>
    <xf numFmtId="0" fontId="6" fillId="8" borderId="2" applyNumberFormat="0" applyAlignment="0" applyProtection="0"/>
    <xf numFmtId="0" fontId="30" fillId="0" borderId="0">
      <alignment vertical="center"/>
    </xf>
    <xf numFmtId="0" fontId="7" fillId="21" borderId="3" applyNumberFormat="0" applyAlignment="0" applyProtection="0"/>
    <xf numFmtId="0" fontId="7" fillId="21" borderId="3" applyNumberFormat="0" applyAlignment="0" applyProtection="0"/>
    <xf numFmtId="0" fontId="32" fillId="21" borderId="3"/>
    <xf numFmtId="0" fontId="7" fillId="21" borderId="3" applyNumberFormat="0" applyAlignment="0" applyProtection="0"/>
    <xf numFmtId="0" fontId="7" fillId="21" borderId="3" applyNumberFormat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33" fillId="0" borderId="4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7" fillId="21" borderId="3" applyNumberFormat="0" applyAlignment="0" applyProtection="0"/>
    <xf numFmtId="4" fontId="20" fillId="0" borderId="0"/>
    <xf numFmtId="166" fontId="20" fillId="0" borderId="0"/>
    <xf numFmtId="165" fontId="3" fillId="0" borderId="0" applyBorder="0" applyAlignment="0" applyProtection="0"/>
    <xf numFmtId="165" fontId="3" fillId="0" borderId="0" applyBorder="0" applyAlignment="0" applyProtection="0"/>
    <xf numFmtId="40" fontId="20" fillId="0" borderId="0"/>
    <xf numFmtId="3" fontId="20" fillId="0" borderId="0"/>
    <xf numFmtId="0" fontId="20" fillId="0" borderId="0"/>
    <xf numFmtId="0" fontId="20" fillId="0" borderId="0"/>
    <xf numFmtId="167" fontId="20" fillId="0" borderId="0"/>
    <xf numFmtId="0" fontId="20" fillId="0" borderId="0"/>
    <xf numFmtId="0" fontId="20" fillId="0" borderId="0"/>
    <xf numFmtId="168" fontId="20" fillId="0" borderId="0"/>
    <xf numFmtId="169" fontId="20" fillId="0" borderId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21" fillId="17" borderId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21" fillId="18" borderId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21" fillId="19" borderId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1" fillId="14" borderId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1" fillId="15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21" fillId="20" borderId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8" borderId="2" applyNumberFormat="0" applyAlignment="0" applyProtection="0"/>
    <xf numFmtId="170" fontId="3" fillId="0" borderId="0" applyFill="0" applyBorder="0" applyAlignment="0" applyProtection="0"/>
    <xf numFmtId="0" fontId="3" fillId="0" borderId="0" applyFill="0" applyBorder="0" applyAlignment="0" applyProtection="0"/>
    <xf numFmtId="170" fontId="3" fillId="0" borderId="0" applyFill="0" applyBorder="0" applyAlignment="0" applyProtection="0"/>
    <xf numFmtId="0" fontId="14" fillId="0" borderId="0" applyNumberFormat="0" applyFill="0" applyBorder="0" applyAlignment="0" applyProtection="0"/>
    <xf numFmtId="0" fontId="34" fillId="0" borderId="5">
      <alignment horizontal="center"/>
    </xf>
    <xf numFmtId="2" fontId="20" fillId="0" borderId="0"/>
    <xf numFmtId="2" fontId="20" fillId="0" borderId="0"/>
    <xf numFmtId="0" fontId="35" fillId="0" borderId="0">
      <alignment horizontal="left"/>
    </xf>
    <xf numFmtId="0" fontId="5" fillId="4" borderId="0" applyNumberFormat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6" fillId="3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7" fillId="0" borderId="0"/>
    <xf numFmtId="0" fontId="9" fillId="7" borderId="2" applyNumberFormat="0" applyAlignment="0" applyProtection="0"/>
    <xf numFmtId="0" fontId="34" fillId="0" borderId="9">
      <alignment horizontal="center"/>
    </xf>
    <xf numFmtId="0" fontId="38" fillId="0" borderId="10">
      <alignment horizontal="center"/>
    </xf>
    <xf numFmtId="171" fontId="20" fillId="0" borderId="0"/>
    <xf numFmtId="0" fontId="8" fillId="0" borderId="4" applyNumberFormat="0" applyFill="0" applyAlignment="0" applyProtection="0"/>
    <xf numFmtId="165" fontId="20" fillId="0" borderId="0"/>
    <xf numFmtId="172" fontId="3" fillId="0" borderId="0" applyFill="0" applyBorder="0" applyAlignment="0" applyProtection="0"/>
    <xf numFmtId="167" fontId="20" fillId="0" borderId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39" fillId="22" borderId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56" fillId="0" borderId="0"/>
    <xf numFmtId="0" fontId="3" fillId="0" borderId="0"/>
    <xf numFmtId="0" fontId="3" fillId="0" borderId="0"/>
    <xf numFmtId="0" fontId="4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3" fillId="0" borderId="0"/>
    <xf numFmtId="0" fontId="3" fillId="0" borderId="0"/>
    <xf numFmtId="0" fontId="40" fillId="0" borderId="0"/>
    <xf numFmtId="0" fontId="40" fillId="0" borderId="0"/>
    <xf numFmtId="0" fontId="3" fillId="0" borderId="0"/>
    <xf numFmtId="0" fontId="3" fillId="0" borderId="0"/>
    <xf numFmtId="0" fontId="3" fillId="23" borderId="11" applyNumberFormat="0" applyAlignment="0" applyProtection="0"/>
    <xf numFmtId="0" fontId="3" fillId="23" borderId="11" applyNumberFormat="0" applyAlignment="0" applyProtection="0"/>
    <xf numFmtId="0" fontId="3" fillId="23" borderId="11" applyNumberFormat="0" applyAlignment="0" applyProtection="0"/>
    <xf numFmtId="0" fontId="3" fillId="23" borderId="11" applyNumberFormat="0" applyAlignment="0" applyProtection="0"/>
    <xf numFmtId="0" fontId="3" fillId="23" borderId="11" applyNumberFormat="0" applyAlignment="0" applyProtection="0"/>
    <xf numFmtId="0" fontId="3" fillId="23" borderId="11" applyNumberFormat="0" applyAlignment="0" applyProtection="0"/>
    <xf numFmtId="0" fontId="12" fillId="8" borderId="12" applyNumberFormat="0" applyAlignment="0" applyProtection="0"/>
    <xf numFmtId="10" fontId="20" fillId="0" borderId="0"/>
    <xf numFmtId="173" fontId="28" fillId="0" borderId="0">
      <protection locked="0"/>
    </xf>
    <xf numFmtId="174" fontId="28" fillId="0" borderId="0">
      <protection locked="0"/>
    </xf>
    <xf numFmtId="9" fontId="3" fillId="0" borderId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20" fillId="0" borderId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20" fillId="0" borderId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0" fontId="24" fillId="0" borderId="0"/>
    <xf numFmtId="0" fontId="12" fillId="8" borderId="12" applyNumberFormat="0" applyAlignment="0" applyProtection="0"/>
    <xf numFmtId="0" fontId="12" fillId="8" borderId="12" applyNumberFormat="0" applyAlignment="0" applyProtection="0"/>
    <xf numFmtId="0" fontId="41" fillId="8" borderId="12"/>
    <xf numFmtId="0" fontId="12" fillId="8" borderId="12" applyNumberFormat="0" applyAlignment="0" applyProtection="0"/>
    <xf numFmtId="0" fontId="12" fillId="8" borderId="12" applyNumberFormat="0" applyAlignment="0" applyProtection="0"/>
    <xf numFmtId="38" fontId="20" fillId="0" borderId="0"/>
    <xf numFmtId="38" fontId="42" fillId="0" borderId="13"/>
    <xf numFmtId="175" fontId="40" fillId="0" borderId="0">
      <protection locked="0"/>
    </xf>
    <xf numFmtId="165" fontId="3" fillId="0" borderId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83" fontId="3" fillId="0" borderId="0" applyFont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83" fontId="3" fillId="0" borderId="0" applyFont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20" fillId="0" borderId="0"/>
    <xf numFmtId="176" fontId="3" fillId="0" borderId="0" applyFill="0" applyBorder="0" applyAlignment="0" applyProtection="0"/>
    <xf numFmtId="165" fontId="3" fillId="0" borderId="0"/>
    <xf numFmtId="0" fontId="3" fillId="0" borderId="0"/>
    <xf numFmtId="165" fontId="3" fillId="0" borderId="0"/>
    <xf numFmtId="165" fontId="40" fillId="0" borderId="0"/>
    <xf numFmtId="165" fontId="3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3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4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77" fontId="20" fillId="0" borderId="0"/>
    <xf numFmtId="178" fontId="20" fillId="0" borderId="0"/>
    <xf numFmtId="0" fontId="15" fillId="0" borderId="0" applyNumberFormat="0" applyFill="0" applyBorder="0" applyAlignment="0" applyProtection="0"/>
    <xf numFmtId="0" fontId="45" fillId="0" borderId="14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49" fillId="0" borderId="6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5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51" fillId="0" borderId="7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52" fillId="0" borderId="8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52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3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7" fillId="0" borderId="15"/>
    <xf numFmtId="2" fontId="46" fillId="0" borderId="0">
      <protection locked="0"/>
    </xf>
    <xf numFmtId="2" fontId="46" fillId="0" borderId="0">
      <protection locked="0"/>
    </xf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48" fillId="0" borderId="16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174" fontId="28" fillId="0" borderId="0">
      <protection locked="0"/>
    </xf>
    <xf numFmtId="179" fontId="28" fillId="0" borderId="0">
      <protection locked="0"/>
    </xf>
    <xf numFmtId="0" fontId="40" fillId="0" borderId="0"/>
    <xf numFmtId="43" fontId="56" fillId="0" borderId="0" applyFont="0" applyFill="0" applyBorder="0" applyAlignment="0" applyProtection="0"/>
    <xf numFmtId="165" fontId="3" fillId="0" borderId="0" applyFill="0" applyBorder="0" applyAlignment="0" applyProtection="0"/>
    <xf numFmtId="176" fontId="3" fillId="0" borderId="0" applyFill="0" applyBorder="0" applyAlignment="0" applyProtection="0"/>
    <xf numFmtId="165" fontId="3" fillId="0" borderId="0" applyFill="0" applyBorder="0" applyAlignment="0" applyProtection="0"/>
    <xf numFmtId="176" fontId="3" fillId="0" borderId="0" applyFill="0" applyBorder="0" applyAlignment="0" applyProtection="0"/>
    <xf numFmtId="3" fontId="20" fillId="0" borderId="0"/>
    <xf numFmtId="0" fontId="13" fillId="0" borderId="0" applyNumberFormat="0" applyFill="0" applyBorder="0" applyAlignment="0" applyProtection="0"/>
  </cellStyleXfs>
  <cellXfs count="36">
    <xf numFmtId="0" fontId="0" fillId="0" borderId="0" xfId="0"/>
    <xf numFmtId="0" fontId="57" fillId="0" borderId="0" xfId="0" applyFont="1" applyAlignment="1">
      <alignment vertical="center"/>
    </xf>
    <xf numFmtId="0" fontId="58" fillId="0" borderId="0" xfId="0" applyFont="1" applyAlignment="1">
      <alignment vertical="center"/>
    </xf>
    <xf numFmtId="0" fontId="58" fillId="0" borderId="0" xfId="0" applyFont="1" applyAlignment="1">
      <alignment horizontal="center" vertical="center"/>
    </xf>
    <xf numFmtId="49" fontId="58" fillId="0" borderId="0" xfId="0" applyNumberFormat="1" applyFont="1" applyAlignment="1">
      <alignment horizontal="center" vertical="center"/>
    </xf>
    <xf numFmtId="0" fontId="57" fillId="24" borderId="17" xfId="0" applyFont="1" applyFill="1" applyBorder="1" applyAlignment="1">
      <alignment horizontal="center" vertical="center" wrapText="1"/>
    </xf>
    <xf numFmtId="0" fontId="57" fillId="24" borderId="18" xfId="0" applyFont="1" applyFill="1" applyBorder="1" applyAlignment="1">
      <alignment horizontal="center" vertical="center" wrapText="1"/>
    </xf>
    <xf numFmtId="0" fontId="57" fillId="24" borderId="19" xfId="0" applyFont="1" applyFill="1" applyBorder="1" applyAlignment="1">
      <alignment horizontal="center" vertical="center" wrapText="1"/>
    </xf>
    <xf numFmtId="165" fontId="57" fillId="0" borderId="17" xfId="0" applyNumberFormat="1" applyFont="1" applyBorder="1" applyAlignment="1">
      <alignment horizontal="center" vertical="center" wrapText="1"/>
    </xf>
    <xf numFmtId="182" fontId="57" fillId="25" borderId="17" xfId="0" applyNumberFormat="1" applyFont="1" applyFill="1" applyBorder="1" applyAlignment="1" applyProtection="1">
      <alignment horizontal="center" vertical="center" wrapText="1"/>
      <protection locked="0"/>
    </xf>
    <xf numFmtId="181" fontId="57" fillId="0" borderId="19" xfId="0" applyNumberFormat="1" applyFont="1" applyBorder="1" applyAlignment="1">
      <alignment horizontal="center" vertical="center" wrapText="1"/>
    </xf>
    <xf numFmtId="180" fontId="58" fillId="24" borderId="18" xfId="0" applyNumberFormat="1" applyFont="1" applyFill="1" applyBorder="1" applyAlignment="1">
      <alignment horizontal="center" vertical="center" wrapText="1"/>
    </xf>
    <xf numFmtId="180" fontId="58" fillId="24" borderId="19" xfId="0" applyNumberFormat="1" applyFont="1" applyFill="1" applyBorder="1" applyAlignment="1">
      <alignment horizontal="center" vertical="center" wrapText="1"/>
    </xf>
    <xf numFmtId="43" fontId="57" fillId="0" borderId="18" xfId="0" applyNumberFormat="1" applyFont="1" applyBorder="1" applyAlignment="1">
      <alignment horizontal="right" vertical="center" wrapText="1"/>
    </xf>
    <xf numFmtId="0" fontId="57" fillId="0" borderId="18" xfId="0" applyFont="1" applyBorder="1" applyAlignment="1">
      <alignment horizontal="center" vertical="center" wrapText="1"/>
    </xf>
    <xf numFmtId="0" fontId="57" fillId="0" borderId="20" xfId="0" applyFont="1" applyBorder="1" applyAlignment="1">
      <alignment horizontal="justify" vertical="center" wrapText="1"/>
    </xf>
    <xf numFmtId="0" fontId="57" fillId="0" borderId="20" xfId="0" applyFont="1" applyBorder="1" applyAlignment="1">
      <alignment horizontal="center" vertical="center" wrapText="1"/>
    </xf>
    <xf numFmtId="0" fontId="57" fillId="0" borderId="0" xfId="0" applyFont="1" applyAlignment="1">
      <alignment horizontal="center" vertical="center"/>
    </xf>
    <xf numFmtId="0" fontId="57" fillId="0" borderId="21" xfId="0" applyFont="1" applyBorder="1" applyAlignment="1">
      <alignment horizontal="justify" vertical="center" wrapText="1"/>
    </xf>
    <xf numFmtId="0" fontId="57" fillId="0" borderId="17" xfId="0" applyFont="1" applyBorder="1" applyAlignment="1">
      <alignment horizontal="justify" vertical="center" wrapText="1"/>
    </xf>
    <xf numFmtId="0" fontId="57" fillId="0" borderId="19" xfId="0" applyFont="1" applyBorder="1" applyAlignment="1">
      <alignment horizontal="justify" vertical="center" wrapText="1"/>
    </xf>
    <xf numFmtId="0" fontId="57" fillId="24" borderId="19" xfId="0" applyFont="1" applyFill="1" applyBorder="1" applyAlignment="1">
      <alignment horizontal="center" vertical="center" wrapText="1"/>
    </xf>
    <xf numFmtId="0" fontId="57" fillId="24" borderId="21" xfId="0" applyFont="1" applyFill="1" applyBorder="1" applyAlignment="1">
      <alignment horizontal="center" vertical="center" wrapText="1"/>
    </xf>
    <xf numFmtId="0" fontId="57" fillId="0" borderId="19" xfId="0" applyFont="1" applyBorder="1" applyAlignment="1">
      <alignment horizontal="center" vertical="center" wrapText="1"/>
    </xf>
    <xf numFmtId="0" fontId="57" fillId="0" borderId="21" xfId="0" applyFont="1" applyBorder="1" applyAlignment="1">
      <alignment horizontal="center" vertical="center" wrapText="1"/>
    </xf>
    <xf numFmtId="0" fontId="57" fillId="0" borderId="23" xfId="0" applyFont="1" applyBorder="1" applyAlignment="1">
      <alignment horizontal="left" vertical="center" wrapText="1"/>
    </xf>
    <xf numFmtId="0" fontId="57" fillId="24" borderId="17" xfId="0" applyFont="1" applyFill="1" applyBorder="1" applyAlignment="1">
      <alignment horizontal="center" vertical="center" wrapText="1"/>
    </xf>
    <xf numFmtId="0" fontId="58" fillId="0" borderId="20" xfId="0" applyFont="1" applyBorder="1" applyAlignment="1">
      <alignment horizontal="left" vertical="center" wrapText="1"/>
    </xf>
    <xf numFmtId="0" fontId="57" fillId="0" borderId="0" xfId="0" applyFont="1" applyAlignment="1">
      <alignment horizontal="justify" vertical="center" wrapText="1"/>
    </xf>
    <xf numFmtId="0" fontId="58" fillId="0" borderId="0" xfId="0" applyFont="1" applyAlignment="1">
      <alignment horizontal="center" vertical="center"/>
    </xf>
    <xf numFmtId="0" fontId="57" fillId="24" borderId="20" xfId="0" applyFont="1" applyFill="1" applyBorder="1" applyAlignment="1">
      <alignment horizontal="center" vertical="center" wrapText="1"/>
    </xf>
    <xf numFmtId="0" fontId="57" fillId="24" borderId="22" xfId="0" applyFont="1" applyFill="1" applyBorder="1" applyAlignment="1">
      <alignment horizontal="center" vertical="center" wrapText="1"/>
    </xf>
    <xf numFmtId="0" fontId="57" fillId="24" borderId="23" xfId="0" applyFont="1" applyFill="1" applyBorder="1" applyAlignment="1">
      <alignment horizontal="center" vertical="center" wrapText="1"/>
    </xf>
    <xf numFmtId="0" fontId="57" fillId="24" borderId="24" xfId="0" applyFont="1" applyFill="1" applyBorder="1" applyAlignment="1">
      <alignment horizontal="center" vertical="center" wrapText="1"/>
    </xf>
    <xf numFmtId="0" fontId="57" fillId="24" borderId="25" xfId="0" applyFont="1" applyFill="1" applyBorder="1" applyAlignment="1">
      <alignment horizontal="center" vertical="center" wrapText="1"/>
    </xf>
    <xf numFmtId="0" fontId="57" fillId="24" borderId="26" xfId="0" applyFont="1" applyFill="1" applyBorder="1" applyAlignment="1">
      <alignment horizontal="center" vertical="center" wrapText="1"/>
    </xf>
  </cellXfs>
  <cellStyles count="453">
    <cellStyle name="20% - Accent1" xfId="1"/>
    <cellStyle name="20% - Accent1 2" xfId="2"/>
    <cellStyle name="20% - Accent2" xfId="3"/>
    <cellStyle name="20% - Accent2 2" xfId="4"/>
    <cellStyle name="20% - Accent3" xfId="5"/>
    <cellStyle name="20% - Accent3 2" xfId="6"/>
    <cellStyle name="20% - Accent4" xfId="7"/>
    <cellStyle name="20% - Accent4 2" xfId="8"/>
    <cellStyle name="20% - Accent5" xfId="9"/>
    <cellStyle name="20% - Accent5 2" xfId="10"/>
    <cellStyle name="20% - Accent6" xfId="11"/>
    <cellStyle name="20% - Accent6 2" xfId="12"/>
    <cellStyle name="20% - Ênfase1 2" xfId="13"/>
    <cellStyle name="20% - Ênfase1 2 2" xfId="14"/>
    <cellStyle name="20% - Ênfase1 2 2 2" xfId="15"/>
    <cellStyle name="20% - Ênfase1 2 3" xfId="16"/>
    <cellStyle name="20% - Ênfase1 2_00_ANEXO V 2015 - VERSÃO INICIAL PLOA_2015" xfId="17"/>
    <cellStyle name="20% - Ênfase1 3" xfId="18"/>
    <cellStyle name="20% - Ênfase1 3 2" xfId="19"/>
    <cellStyle name="20% - Ênfase1 4" xfId="20"/>
    <cellStyle name="20% - Ênfase1 4 2" xfId="21"/>
    <cellStyle name="20% - Ênfase2 2" xfId="22"/>
    <cellStyle name="20% - Ênfase2 2 2" xfId="23"/>
    <cellStyle name="20% - Ênfase2 2 2 2" xfId="24"/>
    <cellStyle name="20% - Ênfase2 2 3" xfId="25"/>
    <cellStyle name="20% - Ênfase2 2_05_Impactos_Demais PLs_2013_Dados CNJ de jul-12" xfId="26"/>
    <cellStyle name="20% - Ênfase2 3" xfId="27"/>
    <cellStyle name="20% - Ênfase2 3 2" xfId="28"/>
    <cellStyle name="20% - Ênfase2 4" xfId="29"/>
    <cellStyle name="20% - Ênfase2 4 2" xfId="30"/>
    <cellStyle name="20% - Ênfase3 2" xfId="31"/>
    <cellStyle name="20% - Ênfase3 2 2" xfId="32"/>
    <cellStyle name="20% - Ênfase3 2 2 2" xfId="33"/>
    <cellStyle name="20% - Ênfase3 2 3" xfId="34"/>
    <cellStyle name="20% - Ênfase3 2_05_Impactos_Demais PLs_2013_Dados CNJ de jul-12" xfId="35"/>
    <cellStyle name="20% - Ênfase3 3" xfId="36"/>
    <cellStyle name="20% - Ênfase3 3 2" xfId="37"/>
    <cellStyle name="20% - Ênfase3 4" xfId="38"/>
    <cellStyle name="20% - Ênfase3 4 2" xfId="39"/>
    <cellStyle name="20% - Ênfase4 2" xfId="40"/>
    <cellStyle name="20% - Ênfase4 2 2" xfId="41"/>
    <cellStyle name="20% - Ênfase4 2 2 2" xfId="42"/>
    <cellStyle name="20% - Ênfase4 2 3" xfId="43"/>
    <cellStyle name="20% - Ênfase4 2_05_Impactos_Demais PLs_2013_Dados CNJ de jul-12" xfId="44"/>
    <cellStyle name="20% - Ênfase4 3" xfId="45"/>
    <cellStyle name="20% - Ênfase4 3 2" xfId="46"/>
    <cellStyle name="20% - Ênfase4 4" xfId="47"/>
    <cellStyle name="20% - Ênfase4 4 2" xfId="48"/>
    <cellStyle name="20% - Ênfase5 2" xfId="49"/>
    <cellStyle name="20% - Ênfase5 2 2" xfId="50"/>
    <cellStyle name="20% - Ênfase5 2 2 2" xfId="51"/>
    <cellStyle name="20% - Ênfase5 2 3" xfId="52"/>
    <cellStyle name="20% - Ênfase5 2_00_ANEXO V 2015 - VERSÃO INICIAL PLOA_2015" xfId="53"/>
    <cellStyle name="20% - Ênfase5 3" xfId="54"/>
    <cellStyle name="20% - Ênfase5 3 2" xfId="55"/>
    <cellStyle name="20% - Ênfase5 4" xfId="56"/>
    <cellStyle name="20% - Ênfase5 4 2" xfId="57"/>
    <cellStyle name="20% - Ênfase6 2" xfId="58"/>
    <cellStyle name="20% - Ênfase6 2 2" xfId="59"/>
    <cellStyle name="20% - Ênfase6 2 2 2" xfId="60"/>
    <cellStyle name="20% - Ênfase6 2 3" xfId="61"/>
    <cellStyle name="20% - Ênfase6 2_00_ANEXO V 2015 - VERSÃO INICIAL PLOA_2015" xfId="62"/>
    <cellStyle name="20% - Ênfase6 3" xfId="63"/>
    <cellStyle name="20% - Ênfase6 3 2" xfId="64"/>
    <cellStyle name="20% - Ênfase6 4" xfId="65"/>
    <cellStyle name="20% - Ênfase6 4 2" xfId="66"/>
    <cellStyle name="40% - Accent1" xfId="67"/>
    <cellStyle name="40% - Accent1 2" xfId="68"/>
    <cellStyle name="40% - Accent2" xfId="69"/>
    <cellStyle name="40% - Accent2 2" xfId="70"/>
    <cellStyle name="40% - Accent3" xfId="71"/>
    <cellStyle name="40% - Accent3 2" xfId="72"/>
    <cellStyle name="40% - Accent4" xfId="73"/>
    <cellStyle name="40% - Accent4 2" xfId="74"/>
    <cellStyle name="40% - Accent5" xfId="75"/>
    <cellStyle name="40% - Accent5 2" xfId="76"/>
    <cellStyle name="40% - Accent6" xfId="77"/>
    <cellStyle name="40% - Accent6 2" xfId="78"/>
    <cellStyle name="40% - Ênfase1 2" xfId="79"/>
    <cellStyle name="40% - Ênfase1 2 2" xfId="80"/>
    <cellStyle name="40% - Ênfase1 2 2 2" xfId="81"/>
    <cellStyle name="40% - Ênfase1 2 3" xfId="82"/>
    <cellStyle name="40% - Ênfase1 2_05_Impactos_Demais PLs_2013_Dados CNJ de jul-12" xfId="83"/>
    <cellStyle name="40% - Ênfase1 3" xfId="84"/>
    <cellStyle name="40% - Ênfase1 3 2" xfId="85"/>
    <cellStyle name="40% - Ênfase1 4" xfId="86"/>
    <cellStyle name="40% - Ênfase1 4 2" xfId="87"/>
    <cellStyle name="40% - Ênfase2 2" xfId="88"/>
    <cellStyle name="40% - Ênfase2 2 2" xfId="89"/>
    <cellStyle name="40% - Ênfase2 2 2 2" xfId="90"/>
    <cellStyle name="40% - Ênfase2 2 3" xfId="91"/>
    <cellStyle name="40% - Ênfase2 2_05_Impactos_Demais PLs_2013_Dados CNJ de jul-12" xfId="92"/>
    <cellStyle name="40% - Ênfase2 3" xfId="93"/>
    <cellStyle name="40% - Ênfase2 3 2" xfId="94"/>
    <cellStyle name="40% - Ênfase2 4" xfId="95"/>
    <cellStyle name="40% - Ênfase2 4 2" xfId="96"/>
    <cellStyle name="40% - Ênfase3 2" xfId="97"/>
    <cellStyle name="40% - Ênfase3 2 2" xfId="98"/>
    <cellStyle name="40% - Ênfase3 2 2 2" xfId="99"/>
    <cellStyle name="40% - Ênfase3 2 3" xfId="100"/>
    <cellStyle name="40% - Ênfase3 2_05_Impactos_Demais PLs_2013_Dados CNJ de jul-12" xfId="101"/>
    <cellStyle name="40% - Ênfase3 3" xfId="102"/>
    <cellStyle name="40% - Ênfase3 3 2" xfId="103"/>
    <cellStyle name="40% - Ênfase3 4" xfId="104"/>
    <cellStyle name="40% - Ênfase3 4 2" xfId="105"/>
    <cellStyle name="40% - Ênfase4 2" xfId="106"/>
    <cellStyle name="40% - Ênfase4 2 2" xfId="107"/>
    <cellStyle name="40% - Ênfase4 2 2 2" xfId="108"/>
    <cellStyle name="40% - Ênfase4 2 3" xfId="109"/>
    <cellStyle name="40% - Ênfase4 2_05_Impactos_Demais PLs_2013_Dados CNJ de jul-12" xfId="110"/>
    <cellStyle name="40% - Ênfase4 3" xfId="111"/>
    <cellStyle name="40% - Ênfase4 3 2" xfId="112"/>
    <cellStyle name="40% - Ênfase4 4" xfId="113"/>
    <cellStyle name="40% - Ênfase4 4 2" xfId="114"/>
    <cellStyle name="40% - Ênfase5 2" xfId="115"/>
    <cellStyle name="40% - Ênfase5 2 2" xfId="116"/>
    <cellStyle name="40% - Ênfase5 2 2 2" xfId="117"/>
    <cellStyle name="40% - Ênfase5 2 3" xfId="118"/>
    <cellStyle name="40% - Ênfase5 2_05_Impactos_Demais PLs_2013_Dados CNJ de jul-12" xfId="119"/>
    <cellStyle name="40% - Ênfase5 3" xfId="120"/>
    <cellStyle name="40% - Ênfase5 3 2" xfId="121"/>
    <cellStyle name="40% - Ênfase5 4" xfId="122"/>
    <cellStyle name="40% - Ênfase5 4 2" xfId="123"/>
    <cellStyle name="40% - Ênfase6 2" xfId="124"/>
    <cellStyle name="40% - Ênfase6 2 2" xfId="125"/>
    <cellStyle name="40% - Ênfase6 2 2 2" xfId="126"/>
    <cellStyle name="40% - Ênfase6 2 3" xfId="127"/>
    <cellStyle name="40% - Ênfase6 2_05_Impactos_Demais PLs_2013_Dados CNJ de jul-12" xfId="128"/>
    <cellStyle name="40% - Ênfase6 3" xfId="129"/>
    <cellStyle name="40% - Ênfase6 3 2" xfId="130"/>
    <cellStyle name="40% - Ênfase6 4" xfId="131"/>
    <cellStyle name="40% - Ênfase6 4 2" xfId="132"/>
    <cellStyle name="60% - Accent1" xfId="133"/>
    <cellStyle name="60% - Accent2" xfId="134"/>
    <cellStyle name="60% - Accent3" xfId="135"/>
    <cellStyle name="60% - Accent4" xfId="136"/>
    <cellStyle name="60% - Accent5" xfId="137"/>
    <cellStyle name="60% - Accent6" xfId="138"/>
    <cellStyle name="60% - Ênfase1 2" xfId="139"/>
    <cellStyle name="60% - Ênfase1 2 2" xfId="140"/>
    <cellStyle name="60% - Ênfase1 2_05_Impactos_Demais PLs_2013_Dados CNJ de jul-12" xfId="141"/>
    <cellStyle name="60% - Ênfase1 3" xfId="142"/>
    <cellStyle name="60% - Ênfase1 4" xfId="143"/>
    <cellStyle name="60% - Ênfase2 2" xfId="144"/>
    <cellStyle name="60% - Ênfase2 2 2" xfId="145"/>
    <cellStyle name="60% - Ênfase2 2_05_Impactos_Demais PLs_2013_Dados CNJ de jul-12" xfId="146"/>
    <cellStyle name="60% - Ênfase2 3" xfId="147"/>
    <cellStyle name="60% - Ênfase2 4" xfId="148"/>
    <cellStyle name="60% - Ênfase3 2" xfId="149"/>
    <cellStyle name="60% - Ênfase3 2 2" xfId="150"/>
    <cellStyle name="60% - Ênfase3 2_05_Impactos_Demais PLs_2013_Dados CNJ de jul-12" xfId="151"/>
    <cellStyle name="60% - Ênfase3 3" xfId="152"/>
    <cellStyle name="60% - Ênfase3 4" xfId="153"/>
    <cellStyle name="60% - Ênfase4 2" xfId="154"/>
    <cellStyle name="60% - Ênfase4 2 2" xfId="155"/>
    <cellStyle name="60% - Ênfase4 2_05_Impactos_Demais PLs_2013_Dados CNJ de jul-12" xfId="156"/>
    <cellStyle name="60% - Ênfase4 3" xfId="157"/>
    <cellStyle name="60% - Ênfase4 4" xfId="158"/>
    <cellStyle name="60% - Ênfase5 2" xfId="159"/>
    <cellStyle name="60% - Ênfase5 2 2" xfId="160"/>
    <cellStyle name="60% - Ênfase5 2_05_Impactos_Demais PLs_2013_Dados CNJ de jul-12" xfId="161"/>
    <cellStyle name="60% - Ênfase5 3" xfId="162"/>
    <cellStyle name="60% - Ênfase5 4" xfId="163"/>
    <cellStyle name="60% - Ênfase6 2" xfId="164"/>
    <cellStyle name="60% - Ênfase6 2 2" xfId="165"/>
    <cellStyle name="60% - Ênfase6 2_05_Impactos_Demais PLs_2013_Dados CNJ de jul-12" xfId="166"/>
    <cellStyle name="60% - Ênfase6 3" xfId="167"/>
    <cellStyle name="60% - Ênfase6 4" xfId="168"/>
    <cellStyle name="Accent1" xfId="169"/>
    <cellStyle name="Accent2" xfId="170"/>
    <cellStyle name="Accent3" xfId="171"/>
    <cellStyle name="Accent4" xfId="172"/>
    <cellStyle name="Accent5" xfId="173"/>
    <cellStyle name="Accent6" xfId="174"/>
    <cellStyle name="b0let" xfId="175"/>
    <cellStyle name="Bad" xfId="176"/>
    <cellStyle name="Bol-Data" xfId="177"/>
    <cellStyle name="bolet" xfId="178"/>
    <cellStyle name="Boletim" xfId="179"/>
    <cellStyle name="Bom 2" xfId="180"/>
    <cellStyle name="Bom 2 2" xfId="181"/>
    <cellStyle name="Bom 2_05_Impactos_Demais PLs_2013_Dados CNJ de jul-12" xfId="182"/>
    <cellStyle name="Bom 3" xfId="183"/>
    <cellStyle name="Bom 4" xfId="184"/>
    <cellStyle name="Cabe‡alho 1" xfId="185"/>
    <cellStyle name="Cabe‡alho 2" xfId="186"/>
    <cellStyle name="Cabeçalho 1" xfId="187"/>
    <cellStyle name="Cabeçalho 2" xfId="188"/>
    <cellStyle name="Calculation" xfId="189"/>
    <cellStyle name="Cálculo 2" xfId="190"/>
    <cellStyle name="Cálculo 2 2" xfId="191"/>
    <cellStyle name="Cálculo 2_05_Impactos_Demais PLs_2013_Dados CNJ de jul-12" xfId="192"/>
    <cellStyle name="Cálculo 3" xfId="193"/>
    <cellStyle name="Cálculo 4" xfId="194"/>
    <cellStyle name="Capítulo" xfId="195"/>
    <cellStyle name="Célula de Verificação 2" xfId="196"/>
    <cellStyle name="Célula de Verificação 2 2" xfId="197"/>
    <cellStyle name="Célula de Verificação 2_05_Impactos_Demais PLs_2013_Dados CNJ de jul-12" xfId="198"/>
    <cellStyle name="Célula de Verificação 3" xfId="199"/>
    <cellStyle name="Célula de Verificação 4" xfId="200"/>
    <cellStyle name="Célula Vinculada 2" xfId="201"/>
    <cellStyle name="Célula Vinculada 2 2" xfId="202"/>
    <cellStyle name="Célula Vinculada 2_05_Impactos_Demais PLs_2013_Dados CNJ de jul-12" xfId="203"/>
    <cellStyle name="Célula Vinculada 3" xfId="204"/>
    <cellStyle name="Célula Vinculada 4" xfId="205"/>
    <cellStyle name="Check Cell" xfId="206"/>
    <cellStyle name="Comma" xfId="207"/>
    <cellStyle name="Comma [0]_Auxiliar" xfId="208"/>
    <cellStyle name="Comma 2" xfId="209"/>
    <cellStyle name="Comma 3" xfId="210"/>
    <cellStyle name="Comma_Agenda" xfId="211"/>
    <cellStyle name="Comma0" xfId="212"/>
    <cellStyle name="Currency [0]_Auxiliar" xfId="213"/>
    <cellStyle name="Currency_Auxiliar" xfId="214"/>
    <cellStyle name="Currency0" xfId="215"/>
    <cellStyle name="Data" xfId="216"/>
    <cellStyle name="Date" xfId="217"/>
    <cellStyle name="Decimal 0, derecha" xfId="218"/>
    <cellStyle name="Decimal 2, derecha" xfId="219"/>
    <cellStyle name="Ênfase1 2" xfId="220"/>
    <cellStyle name="Ênfase1 2 2" xfId="221"/>
    <cellStyle name="Ênfase1 2_05_Impactos_Demais PLs_2013_Dados CNJ de jul-12" xfId="222"/>
    <cellStyle name="Ênfase1 3" xfId="223"/>
    <cellStyle name="Ênfase1 4" xfId="224"/>
    <cellStyle name="Ênfase2 2" xfId="225"/>
    <cellStyle name="Ênfase2 2 2" xfId="226"/>
    <cellStyle name="Ênfase2 2_05_Impactos_Demais PLs_2013_Dados CNJ de jul-12" xfId="227"/>
    <cellStyle name="Ênfase2 3" xfId="228"/>
    <cellStyle name="Ênfase2 4" xfId="229"/>
    <cellStyle name="Ênfase3 2" xfId="230"/>
    <cellStyle name="Ênfase3 2 2" xfId="231"/>
    <cellStyle name="Ênfase3 2_05_Impactos_Demais PLs_2013_Dados CNJ de jul-12" xfId="232"/>
    <cellStyle name="Ênfase3 3" xfId="233"/>
    <cellStyle name="Ênfase3 4" xfId="234"/>
    <cellStyle name="Ênfase4 2" xfId="235"/>
    <cellStyle name="Ênfase4 2 2" xfId="236"/>
    <cellStyle name="Ênfase4 2_05_Impactos_Demais PLs_2013_Dados CNJ de jul-12" xfId="237"/>
    <cellStyle name="Ênfase4 3" xfId="238"/>
    <cellStyle name="Ênfase4 4" xfId="239"/>
    <cellStyle name="Ênfase5 2" xfId="240"/>
    <cellStyle name="Ênfase5 2 2" xfId="241"/>
    <cellStyle name="Ênfase5 2_05_Impactos_Demais PLs_2013_Dados CNJ de jul-12" xfId="242"/>
    <cellStyle name="Ênfase5 3" xfId="243"/>
    <cellStyle name="Ênfase5 4" xfId="244"/>
    <cellStyle name="Ênfase6 2" xfId="245"/>
    <cellStyle name="Ênfase6 2 2" xfId="246"/>
    <cellStyle name="Ênfase6 2_05_Impactos_Demais PLs_2013_Dados CNJ de jul-12" xfId="247"/>
    <cellStyle name="Ênfase6 3" xfId="248"/>
    <cellStyle name="Ênfase6 4" xfId="249"/>
    <cellStyle name="Entrada 2" xfId="250"/>
    <cellStyle name="Entrada 2 2" xfId="251"/>
    <cellStyle name="Entrada 2_00_ANEXO V 2015 - VERSÃO INICIAL PLOA_2015" xfId="252"/>
    <cellStyle name="Entrada 3" xfId="253"/>
    <cellStyle name="Entrada 4" xfId="254"/>
    <cellStyle name="Euro" xfId="255"/>
    <cellStyle name="Euro 2" xfId="256"/>
    <cellStyle name="Euro_00_ANEXO V 2015 - VERSÃO INICIAL PLOA_2015" xfId="257"/>
    <cellStyle name="Explanatory Text" xfId="258"/>
    <cellStyle name="Fim" xfId="259"/>
    <cellStyle name="Fixed" xfId="260"/>
    <cellStyle name="Fixo" xfId="261"/>
    <cellStyle name="Fonte" xfId="262"/>
    <cellStyle name="Good" xfId="263"/>
    <cellStyle name="Heading 1" xfId="264"/>
    <cellStyle name="Heading 2" xfId="265"/>
    <cellStyle name="Heading 3" xfId="266"/>
    <cellStyle name="Heading 4" xfId="267"/>
    <cellStyle name="Incorreto 2" xfId="268"/>
    <cellStyle name="Incorreto 2 2" xfId="269"/>
    <cellStyle name="Incorreto 2_05_Impactos_Demais PLs_2013_Dados CNJ de jul-12" xfId="270"/>
    <cellStyle name="Incorreto 3" xfId="271"/>
    <cellStyle name="Incorreto 4" xfId="272"/>
    <cellStyle name="Indefinido" xfId="273"/>
    <cellStyle name="Input" xfId="274"/>
    <cellStyle name="Jr_Normal" xfId="275"/>
    <cellStyle name="Leg_It_1" xfId="276"/>
    <cellStyle name="Linea horizontal" xfId="277"/>
    <cellStyle name="Linked Cell" xfId="278"/>
    <cellStyle name="Millares_deuhist99" xfId="279"/>
    <cellStyle name="Moeda 2" xfId="280"/>
    <cellStyle name="Moeda0" xfId="281"/>
    <cellStyle name="Neutra 2" xfId="282"/>
    <cellStyle name="Neutra 2 2" xfId="283"/>
    <cellStyle name="Neutra 2_05_Impactos_Demais PLs_2013_Dados CNJ de jul-12" xfId="284"/>
    <cellStyle name="Neutra 3" xfId="285"/>
    <cellStyle name="Neutra 4" xfId="286"/>
    <cellStyle name="Neutral" xfId="287"/>
    <cellStyle name="Normal" xfId="0" builtinId="0"/>
    <cellStyle name="Normal 10" xfId="288"/>
    <cellStyle name="Normal 11" xfId="289"/>
    <cellStyle name="Normal 12" xfId="290"/>
    <cellStyle name="Normal 13" xfId="291"/>
    <cellStyle name="Normal 14" xfId="292"/>
    <cellStyle name="Normal 15" xfId="293"/>
    <cellStyle name="Normal 15 2" xfId="294"/>
    <cellStyle name="Normal 16" xfId="295"/>
    <cellStyle name="Normal 2" xfId="296"/>
    <cellStyle name="Normal 2 2" xfId="297"/>
    <cellStyle name="Normal 2 3" xfId="298"/>
    <cellStyle name="Normal 2 3 2" xfId="299"/>
    <cellStyle name="Normal 2 3_00_Decisão Anexo V 2015_MEMORIAL_Oficial SOF" xfId="300"/>
    <cellStyle name="Normal 2 4" xfId="301"/>
    <cellStyle name="Normal 2 5" xfId="302"/>
    <cellStyle name="Normal 2 6" xfId="303"/>
    <cellStyle name="Normal 2 7" xfId="304"/>
    <cellStyle name="Normal 2_00_Decisão Anexo V 2015_MEMORIAL_Oficial SOF" xfId="305"/>
    <cellStyle name="Normal 3" xfId="306"/>
    <cellStyle name="Normal 3 2" xfId="307"/>
    <cellStyle name="Normal 3 2 2" xfId="308"/>
    <cellStyle name="Normal 3 3" xfId="309"/>
    <cellStyle name="Normal 3_05_Impactos_Demais PLs_2013_Dados CNJ de jul-12" xfId="310"/>
    <cellStyle name="Normal 4" xfId="311"/>
    <cellStyle name="Normal 5" xfId="312"/>
    <cellStyle name="Normal 6" xfId="313"/>
    <cellStyle name="Normal 7" xfId="314"/>
    <cellStyle name="Normal 8" xfId="315"/>
    <cellStyle name="Normal 9" xfId="316"/>
    <cellStyle name="Nota 2" xfId="317"/>
    <cellStyle name="Nota 2 2" xfId="318"/>
    <cellStyle name="Nota 2_00_Decisão Anexo V 2015_MEMORIAL_Oficial SOF" xfId="319"/>
    <cellStyle name="Nota 3" xfId="320"/>
    <cellStyle name="Nota 4" xfId="321"/>
    <cellStyle name="Note" xfId="322"/>
    <cellStyle name="Output" xfId="323"/>
    <cellStyle name="Percent_Agenda" xfId="324"/>
    <cellStyle name="Percentual" xfId="325"/>
    <cellStyle name="Ponto" xfId="326"/>
    <cellStyle name="Porcentagem 10" xfId="327"/>
    <cellStyle name="Porcentagem 11" xfId="328"/>
    <cellStyle name="Porcentagem 11 2" xfId="329"/>
    <cellStyle name="Porcentagem 2" xfId="330"/>
    <cellStyle name="Porcentagem 2 2" xfId="331"/>
    <cellStyle name="Porcentagem 2 3" xfId="332"/>
    <cellStyle name="Porcentagem 2_FCDF 2014_2ª Versão" xfId="333"/>
    <cellStyle name="Porcentagem 3" xfId="334"/>
    <cellStyle name="Porcentagem 4" xfId="335"/>
    <cellStyle name="Porcentagem 5" xfId="336"/>
    <cellStyle name="Porcentagem 6" xfId="337"/>
    <cellStyle name="Porcentagem 7" xfId="338"/>
    <cellStyle name="Porcentagem 8" xfId="339"/>
    <cellStyle name="Porcentagem 9" xfId="340"/>
    <cellStyle name="rodape" xfId="341"/>
    <cellStyle name="Saída 2" xfId="342"/>
    <cellStyle name="Saída 2 2" xfId="343"/>
    <cellStyle name="Saída 2_05_Impactos_Demais PLs_2013_Dados CNJ de jul-12" xfId="344"/>
    <cellStyle name="Saída 3" xfId="345"/>
    <cellStyle name="Saída 4" xfId="346"/>
    <cellStyle name="Sep. milhar [0]" xfId="347"/>
    <cellStyle name="Sep. milhar [2]" xfId="348"/>
    <cellStyle name="Separador de m" xfId="349"/>
    <cellStyle name="Separador de milhares 10" xfId="350"/>
    <cellStyle name="Separador de milhares 11" xfId="351"/>
    <cellStyle name="Separador de milhares 12" xfId="352"/>
    <cellStyle name="Separador de milhares 2" xfId="353"/>
    <cellStyle name="Separador de milhares 2 2" xfId="354"/>
    <cellStyle name="Separador de milhares 2 2 2" xfId="355"/>
    <cellStyle name="Separador de milhares 2 2 3" xfId="356"/>
    <cellStyle name="Separador de milhares 2 2 6" xfId="357"/>
    <cellStyle name="Separador de milhares 2 2_00_Decisão Anexo V 2015_MEMORIAL_Oficial SOF" xfId="358"/>
    <cellStyle name="Separador de milhares 2 3" xfId="359"/>
    <cellStyle name="Separador de milhares 2 3 2" xfId="360"/>
    <cellStyle name="Separador de milhares 2 3 2 2" xfId="361"/>
    <cellStyle name="Separador de milhares 2 3 2 2 2" xfId="362"/>
    <cellStyle name="Separador de milhares 2 3 2 2_00_Decisão Anexo V 2015_MEMORIAL_Oficial SOF" xfId="363"/>
    <cellStyle name="Separador de milhares 2 3 2_00_Decisão Anexo V 2015_MEMORIAL_Oficial SOF" xfId="364"/>
    <cellStyle name="Separador de milhares 2 3 3" xfId="365"/>
    <cellStyle name="Separador de milhares 2 3_00_Decisão Anexo V 2015_MEMORIAL_Oficial SOF" xfId="366"/>
    <cellStyle name="Separador de milhares 2 4" xfId="367"/>
    <cellStyle name="Separador de milhares 2 5" xfId="368"/>
    <cellStyle name="Separador de milhares 2 5 2" xfId="369"/>
    <cellStyle name="Separador de milhares 2 5_00_Decisão Anexo V 2015_MEMORIAL_Oficial SOF" xfId="370"/>
    <cellStyle name="Separador de milhares 2_00_Decisão Anexo V 2015_MEMORIAL_Oficial SOF" xfId="371"/>
    <cellStyle name="Separador de milhares 3" xfId="372"/>
    <cellStyle name="Separador de milhares 3 2" xfId="373"/>
    <cellStyle name="Separador de milhares 3 2 2" xfId="374"/>
    <cellStyle name="Separador de milhares 3 3" xfId="375"/>
    <cellStyle name="Separador de milhares 3_00_Decisão Anexo V 2015_MEMORIAL_Oficial SOF" xfId="376"/>
    <cellStyle name="Separador de milhares 4" xfId="377"/>
    <cellStyle name="Separador de milhares 5" xfId="378"/>
    <cellStyle name="Separador de milhares 6" xfId="379"/>
    <cellStyle name="Separador de milhares 7" xfId="380"/>
    <cellStyle name="Separador de milhares 8" xfId="381"/>
    <cellStyle name="Separador de milhares 9" xfId="382"/>
    <cellStyle name="TableStyleLight1" xfId="383"/>
    <cellStyle name="TableStyleLight1 2" xfId="384"/>
    <cellStyle name="TableStyleLight1 3" xfId="385"/>
    <cellStyle name="TableStyleLight1 5" xfId="386"/>
    <cellStyle name="TableStyleLight1_00_Decisão Anexo V 2015_MEMORIAL_Oficial SOF" xfId="387"/>
    <cellStyle name="Texto de Aviso 2" xfId="388"/>
    <cellStyle name="Texto de Aviso 2 2" xfId="389"/>
    <cellStyle name="Texto de Aviso 2_05_Impactos_Demais PLs_2013_Dados CNJ de jul-12" xfId="390"/>
    <cellStyle name="Texto de Aviso 3" xfId="391"/>
    <cellStyle name="Texto de Aviso 4" xfId="392"/>
    <cellStyle name="Texto Explicativo 2" xfId="393"/>
    <cellStyle name="Texto Explicativo 2 2" xfId="394"/>
    <cellStyle name="Texto Explicativo 2_05_Impactos_Demais PLs_2013_Dados CNJ de jul-12" xfId="395"/>
    <cellStyle name="Texto Explicativo 3" xfId="396"/>
    <cellStyle name="Texto Explicativo 4" xfId="397"/>
    <cellStyle name="Texto, derecha" xfId="398"/>
    <cellStyle name="Texto, izquierda" xfId="399"/>
    <cellStyle name="Title" xfId="400"/>
    <cellStyle name="Titulo" xfId="401"/>
    <cellStyle name="Título 1 1" xfId="402"/>
    <cellStyle name="Título 1 2" xfId="403"/>
    <cellStyle name="Título 1 2 2" xfId="404"/>
    <cellStyle name="Título 1 2_05_Impactos_Demais PLs_2013_Dados CNJ de jul-12" xfId="405"/>
    <cellStyle name="Título 1 3" xfId="406"/>
    <cellStyle name="Título 1 4" xfId="407"/>
    <cellStyle name="Título 10" xfId="408"/>
    <cellStyle name="Título 11" xfId="409"/>
    <cellStyle name="Título 2 2" xfId="410"/>
    <cellStyle name="Título 2 2 2" xfId="411"/>
    <cellStyle name="Título 2 2_05_Impactos_Demais PLs_2013_Dados CNJ de jul-12" xfId="412"/>
    <cellStyle name="Título 2 3" xfId="413"/>
    <cellStyle name="Título 2 4" xfId="414"/>
    <cellStyle name="Título 3 2" xfId="415"/>
    <cellStyle name="Título 3 2 2" xfId="416"/>
    <cellStyle name="Título 3 2_05_Impactos_Demais PLs_2013_Dados CNJ de jul-12" xfId="417"/>
    <cellStyle name="Título 3 3" xfId="418"/>
    <cellStyle name="Título 3 4" xfId="419"/>
    <cellStyle name="Título 4 2" xfId="420"/>
    <cellStyle name="Título 4 2 2" xfId="421"/>
    <cellStyle name="Título 4 2_05_Impactos_Demais PLs_2013_Dados CNJ de jul-12" xfId="422"/>
    <cellStyle name="Título 4 3" xfId="423"/>
    <cellStyle name="Título 4 4" xfId="424"/>
    <cellStyle name="Título 5" xfId="425"/>
    <cellStyle name="Título 5 2" xfId="426"/>
    <cellStyle name="Título 5 3" xfId="427"/>
    <cellStyle name="Título 5_05_Impactos_Demais PLs_2013_Dados CNJ de jul-12" xfId="428"/>
    <cellStyle name="Título 6" xfId="429"/>
    <cellStyle name="Título 6 2" xfId="430"/>
    <cellStyle name="Título 6_34" xfId="431"/>
    <cellStyle name="Título 7" xfId="432"/>
    <cellStyle name="Título 8" xfId="433"/>
    <cellStyle name="Título 9" xfId="434"/>
    <cellStyle name="Titulo_00_Equalização ASMED_SOF" xfId="435"/>
    <cellStyle name="Titulo1" xfId="436"/>
    <cellStyle name="Titulo2" xfId="437"/>
    <cellStyle name="Total 2" xfId="438"/>
    <cellStyle name="Total 2 2" xfId="439"/>
    <cellStyle name="Total 2_05_Impactos_Demais PLs_2013_Dados CNJ de jul-12" xfId="440"/>
    <cellStyle name="Total 3" xfId="441"/>
    <cellStyle name="Total 4" xfId="442"/>
    <cellStyle name="V¡rgula" xfId="443"/>
    <cellStyle name="V¡rgula0" xfId="444"/>
    <cellStyle name="Vírgul - Estilo1" xfId="445"/>
    <cellStyle name="Vírgula 2" xfId="446"/>
    <cellStyle name="Vírgula 2 2" xfId="447"/>
    <cellStyle name="Vírgula 3" xfId="448"/>
    <cellStyle name="Vírgula 4" xfId="449"/>
    <cellStyle name="Vírgula 5" xfId="450"/>
    <cellStyle name="Vírgula0" xfId="451"/>
    <cellStyle name="Warning Text" xfId="45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1:J25"/>
  <sheetViews>
    <sheetView tabSelected="1" workbookViewId="0">
      <selection activeCell="D21" sqref="D21"/>
    </sheetView>
  </sheetViews>
  <sheetFormatPr defaultRowHeight="12"/>
  <cols>
    <col min="1" max="1" width="2.5703125" style="1" customWidth="1"/>
    <col min="2" max="2" width="30.7109375" style="1" customWidth="1"/>
    <col min="3" max="3" width="27.140625" style="1" customWidth="1"/>
    <col min="4" max="9" width="15.7109375" style="1" customWidth="1"/>
    <col min="10" max="10" width="17.5703125" style="1" customWidth="1"/>
    <col min="11" max="16384" width="9.140625" style="1"/>
  </cols>
  <sheetData>
    <row r="1" spans="2:10" ht="19.5" customHeight="1">
      <c r="B1" s="1" t="s">
        <v>0</v>
      </c>
    </row>
    <row r="2" spans="2:10" ht="19.5" customHeight="1">
      <c r="B2" s="1" t="s">
        <v>1</v>
      </c>
      <c r="C2" s="2" t="s">
        <v>2</v>
      </c>
    </row>
    <row r="3" spans="2:10" ht="19.5" customHeight="1">
      <c r="B3" s="1" t="s">
        <v>3</v>
      </c>
      <c r="C3" s="3" t="s">
        <v>19</v>
      </c>
    </row>
    <row r="4" spans="2:10" ht="19.5" customHeight="1">
      <c r="B4" s="1" t="s">
        <v>4</v>
      </c>
      <c r="C4" s="4" t="s">
        <v>32</v>
      </c>
      <c r="D4" s="3">
        <v>2017</v>
      </c>
    </row>
    <row r="5" spans="2:10" ht="19.5" customHeight="1">
      <c r="B5" s="29" t="s">
        <v>5</v>
      </c>
      <c r="C5" s="29"/>
      <c r="D5" s="29"/>
      <c r="E5" s="29"/>
      <c r="F5" s="29"/>
      <c r="G5" s="29"/>
      <c r="H5" s="29"/>
      <c r="I5" s="29"/>
      <c r="J5" s="29"/>
    </row>
    <row r="6" spans="2:10" ht="12.75" customHeight="1">
      <c r="B6" s="3"/>
      <c r="C6" s="3"/>
      <c r="D6" s="3"/>
      <c r="E6" s="3"/>
      <c r="F6" s="3"/>
      <c r="G6" s="3"/>
      <c r="H6" s="3"/>
      <c r="I6" s="3"/>
      <c r="J6" s="3"/>
    </row>
    <row r="7" spans="2:10" ht="19.5" customHeight="1">
      <c r="B7" s="2" t="s">
        <v>6</v>
      </c>
    </row>
    <row r="8" spans="2:10" ht="19.5" customHeight="1">
      <c r="B8" s="30" t="s">
        <v>7</v>
      </c>
      <c r="C8" s="31"/>
      <c r="D8" s="21" t="s">
        <v>8</v>
      </c>
      <c r="E8" s="22"/>
      <c r="F8" s="22"/>
      <c r="G8" s="22"/>
      <c r="H8" s="22"/>
      <c r="I8" s="22"/>
      <c r="J8" s="22"/>
    </row>
    <row r="9" spans="2:10" ht="19.5" customHeight="1">
      <c r="B9" s="32"/>
      <c r="C9" s="33"/>
      <c r="D9" s="34" t="s">
        <v>9</v>
      </c>
      <c r="E9" s="34" t="s">
        <v>10</v>
      </c>
      <c r="F9" s="34" t="s">
        <v>11</v>
      </c>
      <c r="G9" s="34" t="s">
        <v>12</v>
      </c>
      <c r="H9" s="21" t="s">
        <v>13</v>
      </c>
      <c r="I9" s="22"/>
      <c r="J9" s="22"/>
    </row>
    <row r="10" spans="2:10" ht="19.5" customHeight="1">
      <c r="B10" s="5" t="s">
        <v>14</v>
      </c>
      <c r="C10" s="6" t="s">
        <v>15</v>
      </c>
      <c r="D10" s="35"/>
      <c r="E10" s="35"/>
      <c r="F10" s="35"/>
      <c r="G10" s="35"/>
      <c r="H10" s="6" t="s">
        <v>16</v>
      </c>
      <c r="I10" s="6" t="s">
        <v>17</v>
      </c>
      <c r="J10" s="7" t="s">
        <v>18</v>
      </c>
    </row>
    <row r="11" spans="2:10" ht="19.5" customHeight="1">
      <c r="B11" s="8">
        <v>14101</v>
      </c>
      <c r="C11" s="8" t="s">
        <v>19</v>
      </c>
      <c r="D11" s="9">
        <v>904</v>
      </c>
      <c r="E11" s="9">
        <v>215</v>
      </c>
      <c r="F11" s="9">
        <v>5</v>
      </c>
      <c r="G11" s="8">
        <v>0</v>
      </c>
      <c r="H11" s="9">
        <v>1286</v>
      </c>
      <c r="I11" s="9">
        <v>1826</v>
      </c>
      <c r="J11" s="10">
        <f>H11+I11</f>
        <v>3112</v>
      </c>
    </row>
    <row r="12" spans="2:10" ht="19.5" customHeight="1">
      <c r="B12" s="22" t="s">
        <v>18</v>
      </c>
      <c r="C12" s="26"/>
      <c r="D12" s="11">
        <f t="shared" ref="D12:J12" si="0">SUM(D11:D11)</f>
        <v>904</v>
      </c>
      <c r="E12" s="11">
        <f t="shared" si="0"/>
        <v>215</v>
      </c>
      <c r="F12" s="11">
        <f t="shared" si="0"/>
        <v>5</v>
      </c>
      <c r="G12" s="11">
        <f t="shared" si="0"/>
        <v>0</v>
      </c>
      <c r="H12" s="11">
        <f t="shared" si="0"/>
        <v>1286</v>
      </c>
      <c r="I12" s="11">
        <f t="shared" si="0"/>
        <v>1826</v>
      </c>
      <c r="J12" s="12">
        <f t="shared" si="0"/>
        <v>3112</v>
      </c>
    </row>
    <row r="13" spans="2:10" ht="15" customHeight="1">
      <c r="B13" s="27"/>
      <c r="C13" s="27"/>
      <c r="D13" s="27"/>
      <c r="E13" s="27"/>
      <c r="F13" s="27"/>
      <c r="G13" s="27"/>
      <c r="H13" s="27"/>
      <c r="I13" s="27"/>
      <c r="J13" s="27"/>
    </row>
    <row r="14" spans="2:10" ht="15" customHeight="1">
      <c r="B14" s="25" t="s">
        <v>33</v>
      </c>
      <c r="C14" s="25"/>
      <c r="D14" s="25"/>
      <c r="E14" s="25"/>
      <c r="F14" s="25"/>
      <c r="G14" s="25"/>
      <c r="H14" s="25"/>
      <c r="I14" s="25"/>
      <c r="J14" s="25"/>
    </row>
    <row r="15" spans="2:10" ht="34.5" customHeight="1">
      <c r="B15" s="22" t="s">
        <v>20</v>
      </c>
      <c r="C15" s="26"/>
      <c r="D15" s="6" t="s">
        <v>21</v>
      </c>
      <c r="E15" s="21" t="s">
        <v>22</v>
      </c>
      <c r="F15" s="22"/>
      <c r="G15" s="22"/>
      <c r="H15" s="22"/>
      <c r="I15" s="22"/>
      <c r="J15" s="22"/>
    </row>
    <row r="16" spans="2:10" ht="24.75" customHeight="1">
      <c r="B16" s="18" t="s">
        <v>23</v>
      </c>
      <c r="C16" s="19"/>
      <c r="D16" s="13">
        <v>884</v>
      </c>
      <c r="E16" s="23" t="s">
        <v>24</v>
      </c>
      <c r="F16" s="24"/>
      <c r="G16" s="24"/>
      <c r="H16" s="24"/>
      <c r="I16" s="24"/>
      <c r="J16" s="24"/>
    </row>
    <row r="17" spans="2:10" ht="24.75" customHeight="1">
      <c r="B17" s="18" t="s">
        <v>25</v>
      </c>
      <c r="C17" s="19"/>
      <c r="D17" s="13">
        <v>699</v>
      </c>
      <c r="E17" s="23" t="s">
        <v>26</v>
      </c>
      <c r="F17" s="24"/>
      <c r="G17" s="24"/>
      <c r="H17" s="24"/>
      <c r="I17" s="24"/>
      <c r="J17" s="24"/>
    </row>
    <row r="18" spans="2:10" ht="24.75" customHeight="1">
      <c r="B18" s="18" t="s">
        <v>27</v>
      </c>
      <c r="C18" s="19"/>
      <c r="D18" s="13"/>
      <c r="E18" s="23"/>
      <c r="F18" s="24"/>
      <c r="G18" s="24"/>
      <c r="H18" s="24"/>
      <c r="I18" s="24"/>
      <c r="J18" s="24"/>
    </row>
    <row r="19" spans="2:10" ht="24.75" customHeight="1">
      <c r="B19" s="18" t="s">
        <v>28</v>
      </c>
      <c r="C19" s="19"/>
      <c r="D19" s="14" t="s">
        <v>29</v>
      </c>
      <c r="E19" s="23" t="s">
        <v>30</v>
      </c>
      <c r="F19" s="24"/>
      <c r="G19" s="24"/>
      <c r="H19" s="24"/>
      <c r="I19" s="24"/>
      <c r="J19" s="24"/>
    </row>
    <row r="20" spans="2:10" ht="24.75" customHeight="1">
      <c r="B20" s="18" t="s">
        <v>31</v>
      </c>
      <c r="C20" s="19"/>
      <c r="D20" s="13">
        <v>414.91</v>
      </c>
      <c r="E20" s="20" t="s">
        <v>34</v>
      </c>
      <c r="F20" s="18"/>
      <c r="G20" s="18"/>
      <c r="H20" s="18"/>
      <c r="I20" s="18"/>
      <c r="J20" s="18"/>
    </row>
    <row r="21" spans="2:10" ht="15" customHeight="1">
      <c r="B21" s="15"/>
      <c r="C21" s="15"/>
      <c r="D21" s="15"/>
      <c r="E21" s="16"/>
      <c r="F21" s="16"/>
      <c r="G21" s="16"/>
      <c r="H21" s="16"/>
      <c r="I21" s="16"/>
      <c r="J21" s="16"/>
    </row>
    <row r="22" spans="2:10" ht="15" customHeight="1">
      <c r="B22" s="28"/>
      <c r="C22" s="28"/>
      <c r="D22" s="28"/>
      <c r="E22" s="28"/>
      <c r="F22" s="28"/>
      <c r="G22" s="28"/>
      <c r="H22" s="28"/>
      <c r="I22" s="28"/>
      <c r="J22" s="28"/>
    </row>
    <row r="23" spans="2:10" ht="15" customHeight="1"/>
    <row r="24" spans="2:10" ht="15" customHeight="1">
      <c r="H24" s="17"/>
    </row>
    <row r="25" spans="2:10" ht="15" customHeight="1"/>
  </sheetData>
  <mergeCells count="24">
    <mergeCell ref="B22:J22"/>
    <mergeCell ref="B5:J5"/>
    <mergeCell ref="B8:C9"/>
    <mergeCell ref="D8:J8"/>
    <mergeCell ref="D9:D10"/>
    <mergeCell ref="E9:E10"/>
    <mergeCell ref="F9:F10"/>
    <mergeCell ref="G9:G10"/>
    <mergeCell ref="B12:C12"/>
    <mergeCell ref="B13:J13"/>
    <mergeCell ref="E16:J16"/>
    <mergeCell ref="B17:C17"/>
    <mergeCell ref="B15:C15"/>
    <mergeCell ref="E15:J15"/>
    <mergeCell ref="B20:C20"/>
    <mergeCell ref="E20:J20"/>
    <mergeCell ref="B16:C16"/>
    <mergeCell ref="B18:C18"/>
    <mergeCell ref="H9:J9"/>
    <mergeCell ref="E18:J18"/>
    <mergeCell ref="B19:C19"/>
    <mergeCell ref="E19:J19"/>
    <mergeCell ref="E17:J17"/>
    <mergeCell ref="B14:J14"/>
  </mergeCells>
  <dataValidations count="1">
    <dataValidation type="whole" operator="greaterThanOrEqual" allowBlank="1" showInputMessage="1" showErrorMessage="1" sqref="D11:F11 H11:I11">
      <formula1>0</formula1>
    </dataValidation>
  </dataValidation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IV-H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rafael.pereira</dc:creator>
  <cp:lastModifiedBy>regis.oliveira</cp:lastModifiedBy>
  <dcterms:created xsi:type="dcterms:W3CDTF">2017-01-16T19:48:16Z</dcterms:created>
  <dcterms:modified xsi:type="dcterms:W3CDTF">2021-06-14T19:32:03Z</dcterms:modified>
</cp:coreProperties>
</file>