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970" windowWidth="20700" windowHeight="6465"/>
  </bookViews>
  <sheets>
    <sheet name="Anexo IV-H" sheetId="1" r:id="rId1"/>
  </sheets>
  <calcPr calcId="125725"/>
</workbook>
</file>

<file path=xl/calcChain.xml><?xml version="1.0" encoding="utf-8"?>
<calcChain xmlns="http://schemas.openxmlformats.org/spreadsheetml/2006/main">
  <c r="C20" i="1"/>
  <c r="F12"/>
  <c r="C12"/>
  <c r="I11"/>
  <c r="I12"/>
  <c r="H12"/>
  <c r="G12"/>
  <c r="E12"/>
  <c r="D12"/>
</calcChain>
</file>

<file path=xl/sharedStrings.xml><?xml version="1.0" encoding="utf-8"?>
<sst xmlns="http://schemas.openxmlformats.org/spreadsheetml/2006/main" count="39" uniqueCount="37">
  <si>
    <t>PODER JUDICIÁRIO</t>
  </si>
  <si>
    <t>ÓRGÃO:</t>
  </si>
  <si>
    <t>JUSTIÇA ELEITORAL</t>
  </si>
  <si>
    <t>UNIDADE:</t>
  </si>
  <si>
    <t>TSE</t>
  </si>
  <si>
    <t>DATA DE REFERÊNCIA:</t>
  </si>
  <si>
    <t>DEZEMBRO</t>
  </si>
  <si>
    <t>2018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</si>
  <si>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</si>
  <si>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</si>
  <si>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</si>
  <si>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</si>
  <si>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</si>
  <si>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</si>
  <si>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</si>
  <si>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</si>
  <si>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</si>
  <si>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</si>
  <si>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</si>
  <si>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</si>
  <si>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</si>
  <si>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</si>
  <si>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14101</t>
  </si>
  <si>
    <t>BENEFÍCIO</t>
  </si>
  <si>
    <t>VALOR PER
CAPITA (R$ 1,00)</t>
  </si>
  <si>
    <t>DESCRIÇÃO DA LEGISLAÇÃO</t>
  </si>
  <si>
    <t>AUXÍLIO-ALIMENTAÇÃO</t>
  </si>
  <si>
    <t>Portaria Conjunta nº 1/2018 (R$910,08)</t>
  </si>
  <si>
    <t>ASSISTÊNCIA PRÉ-ESCOLAR</t>
  </si>
  <si>
    <t>Portaria Conjunta nº 1/2018 (R$719,62)</t>
  </si>
  <si>
    <t>AUXÍLIO-TRANSPORTE</t>
  </si>
  <si>
    <t>EXAMES PERIÓDICOS</t>
  </si>
  <si>
    <t>NÃO SE APLICA</t>
  </si>
  <si>
    <t>NÃO SE APLICA.</t>
  </si>
  <si>
    <t>ASSISTÊNCIA MÉDICA E ODONTOLÓGICA - PARTICIPAÇÃO UNIÃO</t>
  </si>
  <si>
    <t>Utilização do valor per capita definido como base de projeção, conforme orientação da Secretaria de Orçamento Federal (SOF/MP).</t>
  </si>
  <si>
    <r>
      <rPr>
        <sz val="9"/>
        <color indexed="8"/>
        <rFont val="Arial"/>
      </rPr>
      <t xml:space="preserve"> Descrição do ato legal que define os valores unitários (</t>
    </r>
    <r>
      <rPr>
        <i/>
        <sz val="9"/>
        <color indexed="8"/>
        <rFont val="Arial"/>
      </rPr>
      <t>per capita</t>
    </r>
    <r>
      <rPr>
        <sz val="9"/>
        <color indexed="8"/>
        <rFont val="Arial"/>
      </rPr>
      <t>) dos benefícios assistenciais:</t>
    </r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</si>
</sst>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_-* #,##0_-;\-* #,##0_-;_-* &quot;-&quot;??_-;_-@_-"/>
    <numFmt numFmtId="167" formatCode="_-* #,##0_-;\-* #,##0_-;_-* \-??_-;_-@_-"/>
    <numFmt numFmtId="168" formatCode="_([$€-2]* #,##0.00_);_([$€-2]* \(#,##0.00\);_([$€-2]* \-??_)"/>
    <numFmt numFmtId="169" formatCode="General_)"/>
    <numFmt numFmtId="170" formatCode="yyyy\:mm"/>
    <numFmt numFmtId="171" formatCode="_-* #,##0.00_-;\-* #,##0.00_-;_-* \-??_-;_-@_-"/>
    <numFmt numFmtId="172" formatCode="_(&quot;R$ &quot;* #,##0.00_);_(&quot;R$ &quot;* \(#,##0.00\);_(&quot;R$ &quot;* \-??_);_(@_)"/>
    <numFmt numFmtId="173" formatCode="0.000000"/>
    <numFmt numFmtId="174" formatCode="0.000"/>
    <numFmt numFmtId="175" formatCode="%#,#00"/>
    <numFmt numFmtId="176" formatCode="mm/yy"/>
  </numFmts>
  <fonts count="29">
    <font>
      <sz val="10"/>
      <color rgb="FF000000"/>
      <name val="Arial"/>
    </font>
    <font>
      <sz val="9"/>
      <color indexed="8"/>
      <name val="Arial"/>
    </font>
    <font>
      <i/>
      <sz val="9"/>
      <color indexed="8"/>
      <name val="Arial"/>
    </font>
    <font>
      <sz val="10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11"/>
      <color rgb="FFFF9900"/>
      <name val="Calibri"/>
    </font>
    <font>
      <sz val="7"/>
      <color rgb="FF000000"/>
      <name val="Times New Roman"/>
    </font>
    <font>
      <b/>
      <sz val="14"/>
      <color rgb="FF000000"/>
      <name val="Times New Roman"/>
    </font>
    <font>
      <b/>
      <sz val="11"/>
      <color rgb="FF333333"/>
      <name val="Calibri"/>
    </font>
    <font>
      <b/>
      <sz val="11"/>
      <color rgb="FFFF9900"/>
      <name val="Calibri"/>
    </font>
    <font>
      <i/>
      <sz val="1"/>
      <color rgb="FF000000"/>
      <name val="Courier New"/>
    </font>
    <font>
      <sz val="1"/>
      <color rgb="FF000000"/>
      <name val="Courier New"/>
    </font>
    <font>
      <b/>
      <sz val="15"/>
      <color rgb="FF003366"/>
      <name val="Calibri"/>
    </font>
    <font>
      <b/>
      <sz val="11"/>
      <color rgb="FF003366"/>
      <name val="Calibri"/>
    </font>
    <font>
      <b/>
      <sz val="13"/>
      <color rgb="FF003366"/>
      <name val="Calibri"/>
    </font>
    <font>
      <sz val="11"/>
      <color rgb="FF008000"/>
      <name val="Calibri"/>
    </font>
    <font>
      <sz val="11"/>
      <color rgb="FF333399"/>
      <name val="Calibri"/>
    </font>
    <font>
      <sz val="11"/>
      <color rgb="FFFF0000"/>
      <name val="Calibri"/>
    </font>
    <font>
      <b/>
      <sz val="18"/>
      <color rgb="FF003366"/>
      <name val="Cambria"/>
    </font>
    <font>
      <b/>
      <sz val="11"/>
      <color rgb="FFFFFFFF"/>
      <name val="Calibri"/>
    </font>
    <font>
      <sz val="10"/>
      <color rgb="FF000000"/>
      <name val="Courier New"/>
    </font>
    <font>
      <sz val="11"/>
      <color rgb="FF800080"/>
      <name val="Calibri"/>
    </font>
    <font>
      <sz val="12"/>
      <color rgb="FF000000"/>
      <name val="Times New Roman"/>
    </font>
    <font>
      <b/>
      <sz val="18"/>
      <color rgb="FF333399"/>
      <name val="Cambria"/>
    </font>
    <font>
      <sz val="11"/>
      <color rgb="FF993300"/>
      <name val="Calibri"/>
    </font>
    <font>
      <i/>
      <sz val="12"/>
      <color rgb="FF000000"/>
      <name val="Times New Roman"/>
    </font>
    <font>
      <sz val="9"/>
      <color rgb="FF000000"/>
      <name val="Arial"/>
    </font>
    <font>
      <b/>
      <sz val="9"/>
      <color rgb="FF000000"/>
      <name val="Arial"/>
    </font>
  </fonts>
  <fills count="2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0000"/>
        <bgColor rgb="FF993300"/>
      </patternFill>
    </fill>
    <fill>
      <patternFill patternType="solid">
        <fgColor rgb="FF99CCFF"/>
        <bgColor rgb="FFCCCCFF"/>
      </patternFill>
    </fill>
    <fill>
      <patternFill patternType="solid">
        <fgColor rgb="FFCC99FF"/>
        <bgColor rgb="FF9999FF"/>
      </patternFill>
    </fill>
    <fill>
      <patternFill patternType="solid">
        <fgColor rgb="FFFFCC00"/>
        <bgColor rgb="FFFFFF00"/>
      </patternFill>
    </fill>
    <fill>
      <patternFill patternType="solid">
        <fgColor rgb="FFFF9900"/>
        <bgColor rgb="FFFFCC00"/>
      </patternFill>
    </fill>
    <fill>
      <patternFill patternType="solid">
        <fgColor rgb="FFFF99CC"/>
        <bgColor rgb="FFFF8080"/>
      </patternFill>
    </fill>
    <fill>
      <patternFill patternType="solid">
        <fgColor rgb="FFFFCC99"/>
        <bgColor rgb="FFC0C0C0"/>
      </patternFill>
    </fill>
    <fill>
      <patternFill patternType="solid">
        <fgColor rgb="FF00FF00"/>
        <bgColor rgb="FF33CCCC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33CCCC"/>
        <bgColor rgb="FF00CCFF"/>
      </patternFill>
    </fill>
    <fill>
      <patternFill patternType="solid">
        <fgColor rgb="FFFF8080"/>
        <bgColor rgb="FFFF99CC"/>
      </patternFill>
    </fill>
    <fill>
      <patternFill patternType="solid">
        <fgColor rgb="FF333399"/>
        <bgColor rgb="FF003366"/>
      </patternFill>
    </fill>
    <fill>
      <patternFill patternType="solid">
        <fgColor rgb="FFFFFFCC"/>
      </patternFill>
    </fill>
    <fill>
      <patternFill patternType="solid">
        <fgColor rgb="FF800080"/>
        <bgColor rgb="FF800080"/>
      </patternFill>
    </fill>
    <fill>
      <patternFill patternType="solid">
        <fgColor rgb="FF969696"/>
        <bgColor rgb="FF808080"/>
      </patternFill>
    </fill>
    <fill>
      <patternFill patternType="solid">
        <fgColor rgb="FFCCCCFF"/>
        <bgColor rgb="FFC0C0C0"/>
      </patternFill>
    </fill>
    <fill>
      <patternFill patternType="solid">
        <fgColor rgb="FF0066CC"/>
        <bgColor rgb="FF008080"/>
      </patternFill>
    </fill>
    <fill>
      <patternFill patternType="solid">
        <fgColor rgb="FF339966"/>
        <bgColor rgb="FF008080"/>
      </patternFill>
    </fill>
    <fill>
      <patternFill patternType="solid">
        <fgColor rgb="FFFFFF99"/>
        <bgColor rgb="FFFFFFCC"/>
      </patternFill>
    </fill>
    <fill>
      <patternFill patternType="solid">
        <fgColor rgb="FFFF6600"/>
        <bgColor rgb="FFFF9900"/>
      </patternFill>
    </fill>
  </fills>
  <borders count="25">
    <border>
      <left/>
      <right/>
      <top/>
      <bottom/>
      <diagonal/>
    </border>
    <border>
      <left/>
      <right/>
      <top/>
      <bottom style="double">
        <color rgb="FFFF99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82">
    <xf numFmtId="0" fontId="0" fillId="0" borderId="0"/>
    <xf numFmtId="0" fontId="4" fillId="2" borderId="0"/>
    <xf numFmtId="0" fontId="5" fillId="3" borderId="0"/>
    <xf numFmtId="168" fontId="3" fillId="0" borderId="0"/>
    <xf numFmtId="164" fontId="4" fillId="0" borderId="0"/>
    <xf numFmtId="0" fontId="6" fillId="0" borderId="1"/>
    <xf numFmtId="0" fontId="4" fillId="4" borderId="0"/>
    <xf numFmtId="0" fontId="4" fillId="4" borderId="0"/>
    <xf numFmtId="0" fontId="4" fillId="5" borderId="0"/>
    <xf numFmtId="0" fontId="4" fillId="6" borderId="0"/>
    <xf numFmtId="169" fontId="7" fillId="0" borderId="0">
      <alignment horizontal="right"/>
    </xf>
    <xf numFmtId="0" fontId="5" fillId="7" borderId="0"/>
    <xf numFmtId="0" fontId="4" fillId="8" borderId="0"/>
    <xf numFmtId="0" fontId="5" fillId="7" borderId="0"/>
    <xf numFmtId="2" fontId="4" fillId="0" borderId="0"/>
    <xf numFmtId="0" fontId="4" fillId="0" borderId="0"/>
    <xf numFmtId="0" fontId="4" fillId="6" borderId="0"/>
    <xf numFmtId="0" fontId="4" fillId="9" borderId="0"/>
    <xf numFmtId="0" fontId="8" fillId="0" borderId="2"/>
    <xf numFmtId="9" fontId="4" fillId="0" borderId="0"/>
    <xf numFmtId="9" fontId="3" fillId="0" borderId="0"/>
    <xf numFmtId="9" fontId="3" fillId="0" borderId="0"/>
    <xf numFmtId="9" fontId="3" fillId="0" borderId="0"/>
    <xf numFmtId="0" fontId="4" fillId="10" borderId="0"/>
    <xf numFmtId="9" fontId="4" fillId="0" borderId="0"/>
    <xf numFmtId="2" fontId="4" fillId="0" borderId="0"/>
    <xf numFmtId="0" fontId="5" fillId="7" borderId="0"/>
    <xf numFmtId="0" fontId="9" fillId="11" borderId="3"/>
    <xf numFmtId="0" fontId="9" fillId="11" borderId="3"/>
    <xf numFmtId="0" fontId="4" fillId="4" borderId="0"/>
    <xf numFmtId="43" fontId="3" fillId="0" borderId="0"/>
    <xf numFmtId="0" fontId="10" fillId="11" borderId="4"/>
    <xf numFmtId="2" fontId="11" fillId="0" borderId="0">
      <protection locked="0"/>
    </xf>
    <xf numFmtId="0" fontId="10" fillId="11" borderId="4"/>
    <xf numFmtId="0" fontId="4" fillId="8" borderId="0"/>
    <xf numFmtId="0" fontId="10" fillId="11" borderId="4"/>
    <xf numFmtId="2" fontId="12" fillId="0" borderId="0">
      <protection locked="0"/>
    </xf>
    <xf numFmtId="0" fontId="9" fillId="11" borderId="3"/>
    <xf numFmtId="0" fontId="13" fillId="0" borderId="5"/>
    <xf numFmtId="0" fontId="14" fillId="0" borderId="0"/>
    <xf numFmtId="0" fontId="15" fillId="0" borderId="6"/>
    <xf numFmtId="0" fontId="14" fillId="0" borderId="7"/>
    <xf numFmtId="0" fontId="15" fillId="0" borderId="6"/>
    <xf numFmtId="0" fontId="16" fillId="12" borderId="0"/>
    <xf numFmtId="0" fontId="17" fillId="9" borderId="4"/>
    <xf numFmtId="0" fontId="18" fillId="0" borderId="0"/>
    <xf numFmtId="0" fontId="5" fillId="13" borderId="0"/>
    <xf numFmtId="0" fontId="17" fillId="9" borderId="4"/>
    <xf numFmtId="164" fontId="3" fillId="0" borderId="0"/>
    <xf numFmtId="9" fontId="3" fillId="0" borderId="0"/>
    <xf numFmtId="9" fontId="3" fillId="0" borderId="0"/>
    <xf numFmtId="0" fontId="19" fillId="0" borderId="0"/>
    <xf numFmtId="0" fontId="4" fillId="14" borderId="0"/>
    <xf numFmtId="0" fontId="4" fillId="14" borderId="0"/>
    <xf numFmtId="0" fontId="4" fillId="9" borderId="0"/>
    <xf numFmtId="0" fontId="4" fillId="11" borderId="0"/>
    <xf numFmtId="164" fontId="3" fillId="0" borderId="0"/>
    <xf numFmtId="0" fontId="5" fillId="15" borderId="0"/>
    <xf numFmtId="0" fontId="17" fillId="9" borderId="4"/>
    <xf numFmtId="0" fontId="4" fillId="4" borderId="0"/>
    <xf numFmtId="0" fontId="5" fillId="15" borderId="0"/>
    <xf numFmtId="164" fontId="3" fillId="0" borderId="0"/>
    <xf numFmtId="0" fontId="4" fillId="9" borderId="0"/>
    <xf numFmtId="0" fontId="5" fillId="15" borderId="0"/>
    <xf numFmtId="0" fontId="4" fillId="8" borderId="0"/>
    <xf numFmtId="0" fontId="6" fillId="0" borderId="1"/>
    <xf numFmtId="0" fontId="5" fillId="13" borderId="0"/>
    <xf numFmtId="0" fontId="4" fillId="6" borderId="0"/>
    <xf numFmtId="0" fontId="16" fillId="12" borderId="0"/>
    <xf numFmtId="0" fontId="3" fillId="16" borderId="8"/>
    <xf numFmtId="164" fontId="3" fillId="0" borderId="0"/>
    <xf numFmtId="0" fontId="3" fillId="16" borderId="8"/>
    <xf numFmtId="0" fontId="3" fillId="16" borderId="8"/>
    <xf numFmtId="0" fontId="4" fillId="0" borderId="0"/>
    <xf numFmtId="0" fontId="5" fillId="17" borderId="0"/>
    <xf numFmtId="170" fontId="4" fillId="0" borderId="0"/>
    <xf numFmtId="164" fontId="3" fillId="0" borderId="0"/>
    <xf numFmtId="0" fontId="20" fillId="18" borderId="9"/>
    <xf numFmtId="0" fontId="4" fillId="6" borderId="0"/>
    <xf numFmtId="164" fontId="3" fillId="0" borderId="0"/>
    <xf numFmtId="0" fontId="4" fillId="19" borderId="0"/>
    <xf numFmtId="0" fontId="21" fillId="0" borderId="0"/>
    <xf numFmtId="0" fontId="22" fillId="8" borderId="0"/>
    <xf numFmtId="0" fontId="19" fillId="0" borderId="0"/>
    <xf numFmtId="0" fontId="19" fillId="0" borderId="0"/>
    <xf numFmtId="0" fontId="4" fillId="0" borderId="0"/>
    <xf numFmtId="0" fontId="23" fillId="0" borderId="10">
      <alignment horizontal="center"/>
    </xf>
    <xf numFmtId="0" fontId="4" fillId="0" borderId="0"/>
    <xf numFmtId="0" fontId="5" fillId="20" borderId="0"/>
    <xf numFmtId="0" fontId="4" fillId="6" borderId="0"/>
    <xf numFmtId="0" fontId="4" fillId="4" borderId="0"/>
    <xf numFmtId="0" fontId="5" fillId="21" borderId="0"/>
    <xf numFmtId="0" fontId="4" fillId="2" borderId="0"/>
    <xf numFmtId="0" fontId="5" fillId="10" borderId="0"/>
    <xf numFmtId="0" fontId="14" fillId="0" borderId="7"/>
    <xf numFmtId="0" fontId="4" fillId="5" borderId="0"/>
    <xf numFmtId="0" fontId="8" fillId="0" borderId="11"/>
    <xf numFmtId="0" fontId="5" fillId="17" borderId="0"/>
    <xf numFmtId="43" fontId="4" fillId="0" borderId="0"/>
    <xf numFmtId="171" fontId="3" fillId="0" borderId="0"/>
    <xf numFmtId="0" fontId="5" fillId="13" borderId="0"/>
    <xf numFmtId="164" fontId="3" fillId="0" borderId="0"/>
    <xf numFmtId="0" fontId="13" fillId="0" borderId="5"/>
    <xf numFmtId="171" fontId="3" fillId="0" borderId="0"/>
    <xf numFmtId="0" fontId="5" fillId="13" borderId="0"/>
    <xf numFmtId="0" fontId="14" fillId="0" borderId="7"/>
    <xf numFmtId="164" fontId="3" fillId="0" borderId="0"/>
    <xf numFmtId="0" fontId="4" fillId="2" borderId="0"/>
    <xf numFmtId="0" fontId="18" fillId="0" borderId="0"/>
    <xf numFmtId="0" fontId="18" fillId="0" borderId="0"/>
    <xf numFmtId="0" fontId="18" fillId="0" borderId="0"/>
    <xf numFmtId="0" fontId="6" fillId="0" borderId="1"/>
    <xf numFmtId="0" fontId="6" fillId="0" borderId="1"/>
    <xf numFmtId="0" fontId="6" fillId="0" borderId="1"/>
    <xf numFmtId="10" fontId="4" fillId="0" borderId="0"/>
    <xf numFmtId="0" fontId="15" fillId="0" borderId="6"/>
    <xf numFmtId="0" fontId="4" fillId="2" borderId="0"/>
    <xf numFmtId="0" fontId="15" fillId="0" borderId="6"/>
    <xf numFmtId="0" fontId="15" fillId="0" borderId="6"/>
    <xf numFmtId="0" fontId="24" fillId="0" borderId="0"/>
    <xf numFmtId="0" fontId="5" fillId="13" borderId="0"/>
    <xf numFmtId="0" fontId="5" fillId="13" borderId="0"/>
    <xf numFmtId="0" fontId="4" fillId="8" borderId="0"/>
    <xf numFmtId="0" fontId="4" fillId="8" borderId="0"/>
    <xf numFmtId="0" fontId="4" fillId="5" borderId="0"/>
    <xf numFmtId="0" fontId="4" fillId="8" borderId="0"/>
    <xf numFmtId="0" fontId="4" fillId="4" borderId="0"/>
    <xf numFmtId="0" fontId="5" fillId="3" borderId="0"/>
    <xf numFmtId="0" fontId="5" fillId="13" borderId="0"/>
    <xf numFmtId="0" fontId="4" fillId="4" borderId="0"/>
    <xf numFmtId="0" fontId="4" fillId="4" borderId="0"/>
    <xf numFmtId="0" fontId="4" fillId="9" borderId="0"/>
    <xf numFmtId="0" fontId="19" fillId="0" borderId="0"/>
    <xf numFmtId="0" fontId="24" fillId="0" borderId="0"/>
    <xf numFmtId="0" fontId="4" fillId="19" borderId="0"/>
    <xf numFmtId="0" fontId="4" fillId="19" borderId="0"/>
    <xf numFmtId="0" fontId="10" fillId="11" borderId="4"/>
    <xf numFmtId="169" fontId="7" fillId="0" borderId="0">
      <alignment horizontal="left"/>
    </xf>
    <xf numFmtId="0" fontId="5" fillId="3" borderId="0"/>
    <xf numFmtId="172" fontId="3" fillId="0" borderId="0"/>
    <xf numFmtId="164" fontId="3" fillId="0" borderId="0"/>
    <xf numFmtId="164" fontId="3" fillId="0" borderId="0"/>
    <xf numFmtId="164" fontId="3" fillId="0" borderId="0"/>
    <xf numFmtId="43" fontId="3" fillId="0" borderId="0"/>
    <xf numFmtId="173" fontId="4" fillId="0" borderId="0"/>
    <xf numFmtId="0" fontId="20" fillId="18" borderId="9"/>
    <xf numFmtId="0" fontId="19" fillId="0" borderId="0"/>
    <xf numFmtId="0" fontId="4" fillId="4" borderId="0"/>
    <xf numFmtId="0" fontId="5" fillId="15" borderId="0"/>
    <xf numFmtId="0" fontId="4" fillId="2" borderId="0"/>
    <xf numFmtId="0" fontId="13" fillId="0" borderId="5"/>
    <xf numFmtId="0" fontId="13" fillId="0" borderId="5"/>
    <xf numFmtId="0" fontId="13" fillId="0" borderId="5"/>
    <xf numFmtId="0" fontId="6" fillId="0" borderId="1"/>
    <xf numFmtId="174" fontId="4" fillId="0" borderId="0"/>
    <xf numFmtId="0" fontId="5" fillId="17" borderId="0"/>
    <xf numFmtId="0" fontId="5" fillId="17" borderId="0"/>
    <xf numFmtId="0" fontId="5" fillId="17" borderId="0"/>
    <xf numFmtId="0" fontId="4" fillId="12" borderId="0"/>
    <xf numFmtId="0" fontId="4" fillId="12" borderId="0"/>
    <xf numFmtId="0" fontId="5" fillId="3" borderId="0"/>
    <xf numFmtId="0" fontId="4" fillId="12" borderId="0"/>
    <xf numFmtId="0" fontId="4" fillId="5" borderId="0"/>
    <xf numFmtId="0" fontId="4" fillId="4" borderId="0"/>
    <xf numFmtId="175" fontId="12" fillId="0" borderId="0">
      <protection locked="0"/>
    </xf>
    <xf numFmtId="164" fontId="3" fillId="0" borderId="0"/>
    <xf numFmtId="0" fontId="4" fillId="5" borderId="0"/>
    <xf numFmtId="0" fontId="4" fillId="5" borderId="0"/>
    <xf numFmtId="0" fontId="25" fillId="22" borderId="0"/>
    <xf numFmtId="0" fontId="4" fillId="19" borderId="0"/>
    <xf numFmtId="0" fontId="4" fillId="11" borderId="0"/>
    <xf numFmtId="0" fontId="5" fillId="23" borderId="0"/>
    <xf numFmtId="0" fontId="5" fillId="17" borderId="0"/>
    <xf numFmtId="0" fontId="4" fillId="0" borderId="0"/>
    <xf numFmtId="0" fontId="4" fillId="0" borderId="0"/>
    <xf numFmtId="176" fontId="4" fillId="0" borderId="0"/>
    <xf numFmtId="0" fontId="10" fillId="11" borderId="4"/>
    <xf numFmtId="164" fontId="3" fillId="0" borderId="0"/>
    <xf numFmtId="164" fontId="3" fillId="0" borderId="0"/>
    <xf numFmtId="0" fontId="4" fillId="9" borderId="0"/>
    <xf numFmtId="0" fontId="26" fillId="0" borderId="12">
      <alignment horizontal="center"/>
    </xf>
    <xf numFmtId="0" fontId="5" fillId="7" borderId="0"/>
  </cellStyleXfs>
  <cellXfs count="38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11" borderId="15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 vertical="center" wrapText="1"/>
    </xf>
    <xf numFmtId="165" fontId="27" fillId="0" borderId="17" xfId="0" applyNumberFormat="1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 wrapText="1"/>
    </xf>
    <xf numFmtId="167" fontId="28" fillId="11" borderId="15" xfId="0" applyNumberFormat="1" applyFont="1" applyFill="1" applyBorder="1" applyAlignment="1">
      <alignment horizontal="center" vertical="center" wrapText="1"/>
    </xf>
    <xf numFmtId="167" fontId="28" fillId="11" borderId="16" xfId="0" applyNumberFormat="1" applyFont="1" applyFill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right" vertical="center" wrapText="1"/>
    </xf>
    <xf numFmtId="49" fontId="27" fillId="0" borderId="15" xfId="0" applyNumberFormat="1" applyFont="1" applyBorder="1" applyAlignment="1">
      <alignment horizontal="right"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27" fillId="0" borderId="22" xfId="0" applyNumberFormat="1" applyFont="1" applyBorder="1" applyAlignment="1">
      <alignment horizontal="justify" vertical="center" wrapText="1"/>
    </xf>
    <xf numFmtId="49" fontId="27" fillId="0" borderId="17" xfId="0" applyNumberFormat="1" applyFont="1" applyBorder="1" applyAlignment="1">
      <alignment horizontal="justify" vertical="center" wrapText="1"/>
    </xf>
    <xf numFmtId="49" fontId="27" fillId="0" borderId="16" xfId="0" applyNumberFormat="1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7" fillId="11" borderId="22" xfId="0" applyFont="1" applyFill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11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11" borderId="18" xfId="0" applyFont="1" applyFill="1" applyBorder="1" applyAlignment="1">
      <alignment horizontal="center" vertical="center" wrapText="1"/>
    </xf>
    <xf numFmtId="0" fontId="27" fillId="11" borderId="19" xfId="0" applyFont="1" applyFill="1" applyBorder="1" applyAlignment="1">
      <alignment horizontal="center" vertical="center" wrapText="1"/>
    </xf>
    <xf numFmtId="0" fontId="27" fillId="11" borderId="20" xfId="0" applyFont="1" applyFill="1" applyBorder="1" applyAlignment="1">
      <alignment horizontal="center" vertical="center" wrapText="1"/>
    </xf>
    <xf numFmtId="0" fontId="27" fillId="11" borderId="21" xfId="0" applyFont="1" applyFill="1" applyBorder="1" applyAlignment="1">
      <alignment horizontal="center" vertical="center" wrapText="1"/>
    </xf>
    <xf numFmtId="0" fontId="27" fillId="11" borderId="23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 wrapText="1"/>
    </xf>
  </cellXfs>
  <cellStyles count="182">
    <cellStyle name="Normal" xfId="0" builtinId="0"/>
    <cellStyle name="Normal 10" xfId="1"/>
    <cellStyle name="Normal 100" xfId="2"/>
    <cellStyle name="Normal 101" xfId="3"/>
    <cellStyle name="Normal 102" xfId="4"/>
    <cellStyle name="Normal 103" xfId="5"/>
    <cellStyle name="Normal 104" xfId="6"/>
    <cellStyle name="Normal 105" xfId="7"/>
    <cellStyle name="Normal 106" xfId="8"/>
    <cellStyle name="Normal 107" xfId="9"/>
    <cellStyle name="Normal 108" xfId="10"/>
    <cellStyle name="Normal 109" xfId="11"/>
    <cellStyle name="Normal 11" xfId="12"/>
    <cellStyle name="Normal 110" xfId="13"/>
    <cellStyle name="Normal 111" xfId="14"/>
    <cellStyle name="Normal 112" xfId="15"/>
    <cellStyle name="Normal 113" xfId="16"/>
    <cellStyle name="Normal 114" xfId="17"/>
    <cellStyle name="Normal 115" xfId="18"/>
    <cellStyle name="Normal 116" xfId="19"/>
    <cellStyle name="Normal 117" xfId="20"/>
    <cellStyle name="Normal 118" xfId="21"/>
    <cellStyle name="Normal 119" xfId="22"/>
    <cellStyle name="Normal 12" xfId="23"/>
    <cellStyle name="Normal 120" xfId="24"/>
    <cellStyle name="Normal 121" xfId="25"/>
    <cellStyle name="Normal 122" xfId="26"/>
    <cellStyle name="Normal 123" xfId="27"/>
    <cellStyle name="Normal 124" xfId="28"/>
    <cellStyle name="Normal 125" xfId="29"/>
    <cellStyle name="Normal 126" xfId="30"/>
    <cellStyle name="Normal 127" xfId="31"/>
    <cellStyle name="Normal 128" xfId="32"/>
    <cellStyle name="Normal 129" xfId="33"/>
    <cellStyle name="Normal 13" xfId="34"/>
    <cellStyle name="Normal 130" xfId="35"/>
    <cellStyle name="Normal 131" xfId="36"/>
    <cellStyle name="Normal 132" xfId="37"/>
    <cellStyle name="Normal 133" xfId="38"/>
    <cellStyle name="Normal 134" xfId="39"/>
    <cellStyle name="Normal 135" xfId="40"/>
    <cellStyle name="Normal 136" xfId="41"/>
    <cellStyle name="Normal 137" xfId="42"/>
    <cellStyle name="Normal 138" xfId="43"/>
    <cellStyle name="Normal 139" xfId="44"/>
    <cellStyle name="Normal 14" xfId="45"/>
    <cellStyle name="Normal 140" xfId="46"/>
    <cellStyle name="Normal 141" xfId="47"/>
    <cellStyle name="Normal 142" xfId="48"/>
    <cellStyle name="Normal 143" xfId="49"/>
    <cellStyle name="Normal 144" xfId="50"/>
    <cellStyle name="Normal 145" xfId="51"/>
    <cellStyle name="Normal 146" xfId="52"/>
    <cellStyle name="Normal 147" xfId="53"/>
    <cellStyle name="Normal 148" xfId="54"/>
    <cellStyle name="Normal 149" xfId="55"/>
    <cellStyle name="Normal 15" xfId="56"/>
    <cellStyle name="Normal 150" xfId="57"/>
    <cellStyle name="Normal 151" xfId="58"/>
    <cellStyle name="Normal 152" xfId="59"/>
    <cellStyle name="Normal 153" xfId="60"/>
    <cellStyle name="Normal 154" xfId="61"/>
    <cellStyle name="Normal 155" xfId="62"/>
    <cellStyle name="Normal 156" xfId="63"/>
    <cellStyle name="Normal 157" xfId="64"/>
    <cellStyle name="Normal 158" xfId="65"/>
    <cellStyle name="Normal 159" xfId="66"/>
    <cellStyle name="Normal 16" xfId="67"/>
    <cellStyle name="Normal 160" xfId="68"/>
    <cellStyle name="Normal 161" xfId="69"/>
    <cellStyle name="Normal 162" xfId="70"/>
    <cellStyle name="Normal 163" xfId="71"/>
    <cellStyle name="Normal 164" xfId="72"/>
    <cellStyle name="Normal 165" xfId="73"/>
    <cellStyle name="Normal 166" xfId="74"/>
    <cellStyle name="Normal 167" xfId="75"/>
    <cellStyle name="Normal 168" xfId="76"/>
    <cellStyle name="Normal 169" xfId="77"/>
    <cellStyle name="Normal 17" xfId="78"/>
    <cellStyle name="Normal 170" xfId="79"/>
    <cellStyle name="Normal 171" xfId="80"/>
    <cellStyle name="Normal 172" xfId="81"/>
    <cellStyle name="Normal 173" xfId="82"/>
    <cellStyle name="Normal 174" xfId="83"/>
    <cellStyle name="Normal 175" xfId="84"/>
    <cellStyle name="Normal 176" xfId="85"/>
    <cellStyle name="Normal 177" xfId="86"/>
    <cellStyle name="Normal 178" xfId="87"/>
    <cellStyle name="Normal 179" xfId="88"/>
    <cellStyle name="Normal 18" xfId="89"/>
    <cellStyle name="Normal 180" xfId="90"/>
    <cellStyle name="Normal 181" xfId="91"/>
    <cellStyle name="Normal 182" xfId="92"/>
    <cellStyle name="Normal 19" xfId="93"/>
    <cellStyle name="Normal 2" xfId="94"/>
    <cellStyle name="Normal 20" xfId="95"/>
    <cellStyle name="Normal 21" xfId="96"/>
    <cellStyle name="Normal 22" xfId="97"/>
    <cellStyle name="Normal 23" xfId="98"/>
    <cellStyle name="Normal 24" xfId="99"/>
    <cellStyle name="Normal 25" xfId="100"/>
    <cellStyle name="Normal 26" xfId="101"/>
    <cellStyle name="Normal 27" xfId="102"/>
    <cellStyle name="Normal 28" xfId="103"/>
    <cellStyle name="Normal 29" xfId="104"/>
    <cellStyle name="Normal 3" xfId="105"/>
    <cellStyle name="Normal 30" xfId="106"/>
    <cellStyle name="Normal 31" xfId="107"/>
    <cellStyle name="Normal 32" xfId="108"/>
    <cellStyle name="Normal 33" xfId="109"/>
    <cellStyle name="Normal 34" xfId="110"/>
    <cellStyle name="Normal 35" xfId="111"/>
    <cellStyle name="Normal 36" xfId="112"/>
    <cellStyle name="Normal 37" xfId="113"/>
    <cellStyle name="Normal 38" xfId="114"/>
    <cellStyle name="Normal 39" xfId="115"/>
    <cellStyle name="Normal 4" xfId="116"/>
    <cellStyle name="Normal 40" xfId="117"/>
    <cellStyle name="Normal 41" xfId="118"/>
    <cellStyle name="Normal 42" xfId="119"/>
    <cellStyle name="Normal 43" xfId="120"/>
    <cellStyle name="Normal 44" xfId="121"/>
    <cellStyle name="Normal 45" xfId="122"/>
    <cellStyle name="Normal 46" xfId="123"/>
    <cellStyle name="Normal 47" xfId="124"/>
    <cellStyle name="Normal 48" xfId="125"/>
    <cellStyle name="Normal 49" xfId="126"/>
    <cellStyle name="Normal 5" xfId="127"/>
    <cellStyle name="Normal 50" xfId="128"/>
    <cellStyle name="Normal 51" xfId="129"/>
    <cellStyle name="Normal 52" xfId="130"/>
    <cellStyle name="Normal 53" xfId="131"/>
    <cellStyle name="Normal 54" xfId="132"/>
    <cellStyle name="Normal 55" xfId="133"/>
    <cellStyle name="Normal 56" xfId="134"/>
    <cellStyle name="Normal 57" xfId="135"/>
    <cellStyle name="Normal 58" xfId="136"/>
    <cellStyle name="Normal 59" xfId="137"/>
    <cellStyle name="Normal 6" xfId="138"/>
    <cellStyle name="Normal 60" xfId="139"/>
    <cellStyle name="Normal 61" xfId="140"/>
    <cellStyle name="Normal 62" xfId="141"/>
    <cellStyle name="Normal 63" xfId="142"/>
    <cellStyle name="Normal 64" xfId="143"/>
    <cellStyle name="Normal 65" xfId="144"/>
    <cellStyle name="Normal 66" xfId="145"/>
    <cellStyle name="Normal 67" xfId="146"/>
    <cellStyle name="Normal 68" xfId="147"/>
    <cellStyle name="Normal 69" xfId="148"/>
    <cellStyle name="Normal 7" xfId="149"/>
    <cellStyle name="Normal 70" xfId="150"/>
    <cellStyle name="Normal 71" xfId="151"/>
    <cellStyle name="Normal 72" xfId="152"/>
    <cellStyle name="Normal 73" xfId="153"/>
    <cellStyle name="Normal 74" xfId="154"/>
    <cellStyle name="Normal 75" xfId="155"/>
    <cellStyle name="Normal 76" xfId="156"/>
    <cellStyle name="Normal 77" xfId="157"/>
    <cellStyle name="Normal 78" xfId="158"/>
    <cellStyle name="Normal 79" xfId="159"/>
    <cellStyle name="Normal 8" xfId="160"/>
    <cellStyle name="Normal 80" xfId="161"/>
    <cellStyle name="Normal 81" xfId="162"/>
    <cellStyle name="Normal 82" xfId="163"/>
    <cellStyle name="Normal 83" xfId="164"/>
    <cellStyle name="Normal 84" xfId="165"/>
    <cellStyle name="Normal 85" xfId="166"/>
    <cellStyle name="Normal 86" xfId="167"/>
    <cellStyle name="Normal 87" xfId="168"/>
    <cellStyle name="Normal 88" xfId="169"/>
    <cellStyle name="Normal 89" xfId="170"/>
    <cellStyle name="Normal 9" xfId="171"/>
    <cellStyle name="Normal 90" xfId="172"/>
    <cellStyle name="Normal 91" xfId="173"/>
    <cellStyle name="Normal 92" xfId="174"/>
    <cellStyle name="Normal 93" xfId="175"/>
    <cellStyle name="Normal 94" xfId="176"/>
    <cellStyle name="Normal 95" xfId="177"/>
    <cellStyle name="Normal 96" xfId="178"/>
    <cellStyle name="Normal 97" xfId="179"/>
    <cellStyle name="Normal 98" xfId="180"/>
    <cellStyle name="Normal 99" xfId="1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M15" sqref="M15"/>
    </sheetView>
  </sheetViews>
  <sheetFormatPr defaultRowHeight="12.75"/>
  <cols>
    <col min="1" max="1" width="16.140625" customWidth="1"/>
    <col min="2" max="2" width="17.42578125" customWidth="1"/>
    <col min="3" max="3" width="11.85546875" customWidth="1"/>
    <col min="9" max="9" width="25.71093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1</v>
      </c>
      <c r="B2" s="2" t="s">
        <v>2</v>
      </c>
      <c r="C2" s="1"/>
      <c r="D2" s="1"/>
      <c r="E2" s="1"/>
      <c r="F2" s="1"/>
      <c r="G2" s="1"/>
      <c r="H2" s="1"/>
      <c r="I2" s="1"/>
    </row>
    <row r="3" spans="1:9">
      <c r="A3" s="1" t="s">
        <v>3</v>
      </c>
      <c r="B3" s="5" t="s">
        <v>4</v>
      </c>
      <c r="C3" s="1"/>
      <c r="D3" s="1"/>
      <c r="E3" s="1"/>
      <c r="F3" s="1"/>
      <c r="G3" s="1"/>
      <c r="H3" s="1"/>
      <c r="I3" s="1"/>
    </row>
    <row r="4" spans="1:9">
      <c r="A4" s="1" t="s">
        <v>5</v>
      </c>
      <c r="B4" s="3" t="s">
        <v>6</v>
      </c>
      <c r="C4" s="4" t="s">
        <v>7</v>
      </c>
      <c r="D4" s="1"/>
      <c r="E4" s="1"/>
      <c r="F4" s="1"/>
      <c r="G4" s="1"/>
      <c r="H4" s="1"/>
      <c r="I4" s="1"/>
    </row>
    <row r="5" spans="1:9">
      <c r="A5" s="31" t="s">
        <v>8</v>
      </c>
      <c r="B5" s="31"/>
      <c r="C5" s="31"/>
      <c r="D5" s="31"/>
      <c r="E5" s="31"/>
      <c r="F5" s="31"/>
      <c r="G5" s="31"/>
      <c r="H5" s="31"/>
      <c r="I5" s="31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2" t="s">
        <v>9</v>
      </c>
      <c r="B7" s="1"/>
      <c r="C7" s="1"/>
      <c r="D7" s="1"/>
      <c r="E7" s="1"/>
      <c r="F7" s="1"/>
      <c r="G7" s="1"/>
      <c r="H7" s="1"/>
      <c r="I7" s="1"/>
    </row>
    <row r="8" spans="1:9">
      <c r="A8" s="32" t="s">
        <v>10</v>
      </c>
      <c r="B8" s="33"/>
      <c r="C8" s="30" t="s">
        <v>11</v>
      </c>
      <c r="D8" s="26"/>
      <c r="E8" s="26"/>
      <c r="F8" s="26"/>
      <c r="G8" s="26"/>
      <c r="H8" s="26"/>
      <c r="I8" s="26"/>
    </row>
    <row r="9" spans="1:9">
      <c r="A9" s="34"/>
      <c r="B9" s="35"/>
      <c r="C9" s="36" t="s">
        <v>12</v>
      </c>
      <c r="D9" s="36" t="s">
        <v>13</v>
      </c>
      <c r="E9" s="36" t="s">
        <v>14</v>
      </c>
      <c r="F9" s="36" t="s">
        <v>15</v>
      </c>
      <c r="G9" s="30" t="s">
        <v>16</v>
      </c>
      <c r="H9" s="26"/>
      <c r="I9" s="26"/>
    </row>
    <row r="10" spans="1:9" ht="24">
      <c r="A10" s="12" t="s">
        <v>17</v>
      </c>
      <c r="B10" s="6" t="s">
        <v>18</v>
      </c>
      <c r="C10" s="37"/>
      <c r="D10" s="37"/>
      <c r="E10" s="37"/>
      <c r="F10" s="37"/>
      <c r="G10" s="6" t="s">
        <v>19</v>
      </c>
      <c r="H10" s="6" t="s">
        <v>20</v>
      </c>
      <c r="I10" s="7" t="s">
        <v>21</v>
      </c>
    </row>
    <row r="11" spans="1:9">
      <c r="A11" s="8" t="s">
        <v>22</v>
      </c>
      <c r="B11" s="9" t="s">
        <v>4</v>
      </c>
      <c r="C11" s="10">
        <v>885</v>
      </c>
      <c r="D11" s="10">
        <v>194</v>
      </c>
      <c r="E11" s="10">
        <v>3</v>
      </c>
      <c r="F11" s="9">
        <v>0</v>
      </c>
      <c r="G11" s="10">
        <v>1279</v>
      </c>
      <c r="H11" s="10">
        <v>1809</v>
      </c>
      <c r="I11" s="11">
        <f>G11+H11</f>
        <v>3088</v>
      </c>
    </row>
    <row r="12" spans="1:9">
      <c r="A12" s="26" t="s">
        <v>21</v>
      </c>
      <c r="B12" s="27"/>
      <c r="C12" s="13">
        <f t="shared" ref="C12:I12" si="0">SUM(C11:C11)</f>
        <v>885</v>
      </c>
      <c r="D12" s="13">
        <f t="shared" si="0"/>
        <v>194</v>
      </c>
      <c r="E12" s="13">
        <f t="shared" si="0"/>
        <v>3</v>
      </c>
      <c r="F12" s="13">
        <f t="shared" si="0"/>
        <v>0</v>
      </c>
      <c r="G12" s="13">
        <f t="shared" si="0"/>
        <v>1279</v>
      </c>
      <c r="H12" s="13">
        <f t="shared" si="0"/>
        <v>1809</v>
      </c>
      <c r="I12" s="14">
        <f t="shared" si="0"/>
        <v>3088</v>
      </c>
    </row>
    <row r="13" spans="1:9">
      <c r="A13" s="28"/>
      <c r="B13" s="28"/>
      <c r="C13" s="28"/>
      <c r="D13" s="28"/>
      <c r="E13" s="28"/>
      <c r="F13" s="28"/>
      <c r="G13" s="28"/>
      <c r="H13" s="28"/>
      <c r="I13" s="28"/>
    </row>
    <row r="14" spans="1:9">
      <c r="A14" s="29" t="s">
        <v>36</v>
      </c>
      <c r="B14" s="29"/>
      <c r="C14" s="29"/>
      <c r="D14" s="29"/>
      <c r="E14" s="29"/>
      <c r="F14" s="29"/>
      <c r="G14" s="29"/>
      <c r="H14" s="29"/>
      <c r="I14" s="29"/>
    </row>
    <row r="15" spans="1:9" ht="36">
      <c r="A15" s="26" t="s">
        <v>23</v>
      </c>
      <c r="B15" s="27"/>
      <c r="C15" s="6" t="s">
        <v>24</v>
      </c>
      <c r="D15" s="30" t="s">
        <v>25</v>
      </c>
      <c r="E15" s="26"/>
      <c r="F15" s="26"/>
      <c r="G15" s="26"/>
      <c r="H15" s="26"/>
      <c r="I15" s="26"/>
    </row>
    <row r="16" spans="1:9">
      <c r="A16" s="20" t="s">
        <v>26</v>
      </c>
      <c r="B16" s="21"/>
      <c r="C16" s="15">
        <v>910.08</v>
      </c>
      <c r="D16" s="24" t="s">
        <v>27</v>
      </c>
      <c r="E16" s="25"/>
      <c r="F16" s="25"/>
      <c r="G16" s="25"/>
      <c r="H16" s="25"/>
      <c r="I16" s="25"/>
    </row>
    <row r="17" spans="1:9">
      <c r="A17" s="20" t="s">
        <v>28</v>
      </c>
      <c r="B17" s="21"/>
      <c r="C17" s="15">
        <v>719.62</v>
      </c>
      <c r="D17" s="24" t="s">
        <v>29</v>
      </c>
      <c r="E17" s="25"/>
      <c r="F17" s="25"/>
      <c r="G17" s="25"/>
      <c r="H17" s="25"/>
      <c r="I17" s="25"/>
    </row>
    <row r="18" spans="1:9">
      <c r="A18" s="20" t="s">
        <v>30</v>
      </c>
      <c r="B18" s="21"/>
      <c r="C18" s="15"/>
      <c r="D18" s="24"/>
      <c r="E18" s="25"/>
      <c r="F18" s="25"/>
      <c r="G18" s="25"/>
      <c r="H18" s="25"/>
      <c r="I18" s="25"/>
    </row>
    <row r="19" spans="1:9" ht="24">
      <c r="A19" s="20" t="s">
        <v>31</v>
      </c>
      <c r="B19" s="21"/>
      <c r="C19" s="16" t="s">
        <v>32</v>
      </c>
      <c r="D19" s="24" t="s">
        <v>33</v>
      </c>
      <c r="E19" s="25"/>
      <c r="F19" s="25"/>
      <c r="G19" s="25"/>
      <c r="H19" s="25"/>
      <c r="I19" s="25"/>
    </row>
    <row r="20" spans="1:9">
      <c r="A20" s="20" t="s">
        <v>34</v>
      </c>
      <c r="B20" s="21"/>
      <c r="C20" s="15">
        <f>IF(B11="TSE",414.91,215)</f>
        <v>414.91</v>
      </c>
      <c r="D20" s="22" t="s">
        <v>35</v>
      </c>
      <c r="E20" s="20"/>
      <c r="F20" s="20"/>
      <c r="G20" s="20"/>
      <c r="H20" s="20"/>
      <c r="I20" s="20"/>
    </row>
    <row r="21" spans="1:9">
      <c r="A21" s="17"/>
      <c r="B21" s="17"/>
      <c r="C21" s="17"/>
      <c r="D21" s="18"/>
      <c r="E21" s="18"/>
      <c r="F21" s="18"/>
      <c r="G21" s="18"/>
      <c r="H21" s="18"/>
      <c r="I21" s="18"/>
    </row>
    <row r="22" spans="1:9">
      <c r="A22" s="23"/>
      <c r="B22" s="23"/>
      <c r="C22" s="23"/>
      <c r="D22" s="23"/>
      <c r="E22" s="23"/>
      <c r="F22" s="23"/>
      <c r="G22" s="23"/>
      <c r="H22" s="23"/>
      <c r="I22" s="23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9"/>
      <c r="H24" s="1"/>
      <c r="I24" s="1"/>
    </row>
  </sheetData>
  <mergeCells count="24">
    <mergeCell ref="A5:I5"/>
    <mergeCell ref="A8:B9"/>
    <mergeCell ref="C8:I8"/>
    <mergeCell ref="C9:C10"/>
    <mergeCell ref="D9:D10"/>
    <mergeCell ref="E9:E10"/>
    <mergeCell ref="F9:F10"/>
    <mergeCell ref="G9:I9"/>
    <mergeCell ref="A12:B12"/>
    <mergeCell ref="A13:I13"/>
    <mergeCell ref="A14:I14"/>
    <mergeCell ref="A15:B15"/>
    <mergeCell ref="D15:I15"/>
    <mergeCell ref="A16:B16"/>
    <mergeCell ref="D16:I16"/>
    <mergeCell ref="A20:B20"/>
    <mergeCell ref="D20:I20"/>
    <mergeCell ref="A22:I22"/>
    <mergeCell ref="A17:B17"/>
    <mergeCell ref="D17:I17"/>
    <mergeCell ref="A18:B18"/>
    <mergeCell ref="D18:I18"/>
    <mergeCell ref="A19:B19"/>
    <mergeCell ref="D19:I19"/>
  </mergeCells>
  <pageMargins left="0.511811024" right="0.511811024" top="0.78740157499999996" bottom="0.78740157499999996" header="0.31496062000000002" footer="0.31496062000000002"/>
  <pageSetup firstPageNumber="0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marianna.spirandelli</dc:creator>
  <cp:lastModifiedBy>regis.oliveira</cp:lastModifiedBy>
  <dcterms:created xsi:type="dcterms:W3CDTF">2019-01-15T17:44:07Z</dcterms:created>
  <dcterms:modified xsi:type="dcterms:W3CDTF">2021-06-14T19:45:30Z</dcterms:modified>
</cp:coreProperties>
</file>