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0415" windowHeight="7500"/>
  </bookViews>
  <sheets>
    <sheet name="Suprimento de Fundos 2022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5" i="1"/>
  <c r="L44"/>
  <c r="L43"/>
  <c r="L42"/>
  <c r="L41"/>
  <c r="L40"/>
  <c r="L39"/>
  <c r="L38"/>
  <c r="L37"/>
  <c r="L36"/>
  <c r="L29"/>
  <c r="L28"/>
  <c r="L22"/>
  <c r="L23"/>
  <c r="L24"/>
  <c r="L25"/>
  <c r="L26"/>
  <c r="L27"/>
  <c r="L30"/>
  <c r="L31"/>
  <c r="L32"/>
  <c r="L33"/>
  <c r="L34"/>
  <c r="L35"/>
  <c r="L20"/>
  <c r="L21"/>
  <c r="L19" l="1"/>
  <c r="L18"/>
  <c r="L17" l="1"/>
  <c r="L16"/>
  <c r="L15"/>
  <c r="L14"/>
  <c r="L13"/>
  <c r="L12"/>
  <c r="L11"/>
  <c r="L10"/>
  <c r="L9"/>
  <c r="L8"/>
  <c r="L7"/>
  <c r="L6"/>
  <c r="L5"/>
</calcChain>
</file>

<file path=xl/sharedStrings.xml><?xml version="1.0" encoding="utf-8"?>
<sst xmlns="http://schemas.openxmlformats.org/spreadsheetml/2006/main" count="220" uniqueCount="124">
  <si>
    <t>PODER JUDICIÁRIO
TRIBUNAL SUPERIOR ELEITORAL
SECRETARIA DE PLANEJAMENTO, ORÇAMENTO, FINANÇAS E CONTABILIDADE
COORDENADORIA DE EXECUÇÃO ORÇAMENTÁRIA E FINANCEIRA
SEÇÃO DE PRESTAÇÃO DE CONTAS E CONFORMIDADE DOCUMENTAL</t>
  </si>
  <si>
    <t>SUPRIMENTO DE FUNDOS 2022</t>
  </si>
  <si>
    <t>Unidade de Lotação</t>
  </si>
  <si>
    <t>Processo SEI</t>
  </si>
  <si>
    <t>Período de Aplicação</t>
  </si>
  <si>
    <t>Prazo p/ Pretação de Contas</t>
  </si>
  <si>
    <t>Nº do Empenho</t>
  </si>
  <si>
    <t>Natureza da Despesa</t>
  </si>
  <si>
    <t>Valores (R$)</t>
  </si>
  <si>
    <t>Situação</t>
  </si>
  <si>
    <t>Observação</t>
  </si>
  <si>
    <t>Concessão</t>
  </si>
  <si>
    <t>Pagamento</t>
  </si>
  <si>
    <t>Prestação de Contas</t>
  </si>
  <si>
    <t>Data Inicial</t>
  </si>
  <si>
    <t>Data Final</t>
  </si>
  <si>
    <t>Concedido</t>
  </si>
  <si>
    <t>Utilizado</t>
  </si>
  <si>
    <t>Anulado ou Devolvido</t>
  </si>
  <si>
    <t>SESEN</t>
  </si>
  <si>
    <t>2021.11705-6</t>
  </si>
  <si>
    <t>2022NE000028</t>
  </si>
  <si>
    <t>33.90.30</t>
  </si>
  <si>
    <t>2022NE000029</t>
  </si>
  <si>
    <t>33.90.39</t>
  </si>
  <si>
    <t>SECOMP</t>
  </si>
  <si>
    <t>2022.170-3</t>
  </si>
  <si>
    <t>2022.621-7</t>
  </si>
  <si>
    <t>2022NE000060</t>
  </si>
  <si>
    <t>Concluído</t>
  </si>
  <si>
    <t>Contas aprovadas em 19/04/2022 (1999783)</t>
  </si>
  <si>
    <t>2022NE000061</t>
  </si>
  <si>
    <t>SENAP</t>
  </si>
  <si>
    <t>2022.493-1</t>
  </si>
  <si>
    <t>2022.3364-8</t>
  </si>
  <si>
    <t>2022NE000077</t>
  </si>
  <si>
    <t>2022NE000078</t>
  </si>
  <si>
    <t>SEADM</t>
  </si>
  <si>
    <t>2021.11199-6</t>
  </si>
  <si>
    <t>2022.4200-0</t>
  </si>
  <si>
    <t>2022NE000133</t>
  </si>
  <si>
    <t>ACCJE</t>
  </si>
  <si>
    <t>2022.1819-3</t>
  </si>
  <si>
    <t>2022NE000314</t>
  </si>
  <si>
    <t>2022NE000315</t>
  </si>
  <si>
    <t>2022.2290-5</t>
  </si>
  <si>
    <t>2022NE000320</t>
  </si>
  <si>
    <t>2022NE000321</t>
  </si>
  <si>
    <t>SEGET</t>
  </si>
  <si>
    <t>2022.3321-4</t>
  </si>
  <si>
    <t>2022NE000378</t>
  </si>
  <si>
    <t>2022NE000379</t>
  </si>
  <si>
    <t>2022.4066-0</t>
  </si>
  <si>
    <t>2022NE000492</t>
  </si>
  <si>
    <t>2022NE000493</t>
  </si>
  <si>
    <t>Contas aprovadas em 30/05/2022 (2050021)</t>
  </si>
  <si>
    <t>Contas aprovadas em 06/06/2022 (2059173)</t>
  </si>
  <si>
    <t>Contas aprovadas em 11/05/2022 (2028301)</t>
  </si>
  <si>
    <t>Não houve utilização do crédito</t>
  </si>
  <si>
    <t>2022.3376-1</t>
  </si>
  <si>
    <t>Contas aprovadas em 07/07/2022 (2096502)</t>
  </si>
  <si>
    <t>2022.6861-1</t>
  </si>
  <si>
    <t>Contas aprovadas em 26/07/2022 (2114698)</t>
  </si>
  <si>
    <t>2022.8324-6</t>
  </si>
  <si>
    <t>Contas aprovadas em 08/09/2022 (2187258)</t>
  </si>
  <si>
    <t>COSEN</t>
  </si>
  <si>
    <t>2022.4397-0</t>
  </si>
  <si>
    <t>2022NE000451</t>
  </si>
  <si>
    <t>2022NE000450</t>
  </si>
  <si>
    <t>Contas aprovadas em 21/08/2022 (2156832)</t>
  </si>
  <si>
    <t>SPE</t>
  </si>
  <si>
    <t>2022.7778-5</t>
  </si>
  <si>
    <t>2022.5098-4</t>
  </si>
  <si>
    <t>2022NE000527</t>
  </si>
  <si>
    <t>2022NE000526</t>
  </si>
  <si>
    <t>2022.9031-5</t>
  </si>
  <si>
    <t>2022NE000737</t>
  </si>
  <si>
    <t>2022NE000736</t>
  </si>
  <si>
    <t>2022.7833-1</t>
  </si>
  <si>
    <t>2022NE000743</t>
  </si>
  <si>
    <t>2022NE000744</t>
  </si>
  <si>
    <t>2022.12550-0</t>
  </si>
  <si>
    <t>2022.5594-3</t>
  </si>
  <si>
    <t>2022NE000508</t>
  </si>
  <si>
    <t>2022NE000509</t>
  </si>
  <si>
    <t>2022.9361-6</t>
  </si>
  <si>
    <t>2022NE000780</t>
  </si>
  <si>
    <t>2022NE000781</t>
  </si>
  <si>
    <t>30.90.39</t>
  </si>
  <si>
    <t>2022.12442-2</t>
  </si>
  <si>
    <t>2022NE000896</t>
  </si>
  <si>
    <t>30.90.30</t>
  </si>
  <si>
    <t>2022NE000897</t>
  </si>
  <si>
    <t>2022.7869-2</t>
  </si>
  <si>
    <t>2022NE000749</t>
  </si>
  <si>
    <t>2022NE000750</t>
  </si>
  <si>
    <t>2022.13046-5</t>
  </si>
  <si>
    <t>2022NE000931</t>
  </si>
  <si>
    <t>2022NE000932</t>
  </si>
  <si>
    <t>Contas aprovadas em 27/09/2022 (2217269)</t>
  </si>
  <si>
    <t>2022.13944-6</t>
  </si>
  <si>
    <t>2022.13640-4</t>
  </si>
  <si>
    <t>2022NE000979</t>
  </si>
  <si>
    <t>2022NE000980</t>
  </si>
  <si>
    <t>2022.13107-0</t>
  </si>
  <si>
    <t>2022NE001020</t>
  </si>
  <si>
    <t>2022NE001021</t>
  </si>
  <si>
    <t>Contas aprovadas em 17/10/2022 (2245171)</t>
  </si>
  <si>
    <t>Contas aprovadas em 19/10/2022 (2248621)</t>
  </si>
  <si>
    <t>Contas aprovadas em 28/10/2022 (2258345)</t>
  </si>
  <si>
    <t>2022.16610-9</t>
  </si>
  <si>
    <t>2022.17531-0</t>
  </si>
  <si>
    <t>2022NE001104</t>
  </si>
  <si>
    <t>2022NE001105</t>
  </si>
  <si>
    <t>Contas aprovadas em 14/12/2022 (2323459)</t>
  </si>
  <si>
    <t>2022.17822-0</t>
  </si>
  <si>
    <t>Contas aprovadas em 16/12/2022 (2327559)</t>
  </si>
  <si>
    <t>2022.14126-2</t>
  </si>
  <si>
    <t>Contas aprovadas em 23/12/2022 (2333388)</t>
  </si>
  <si>
    <t>Contas aprovadas em 22/12/2022 (2332589)</t>
  </si>
  <si>
    <t>2022NE001030</t>
  </si>
  <si>
    <t>2022NE001031</t>
  </si>
  <si>
    <t>2022.17239-7</t>
  </si>
  <si>
    <t>Contas aprovadas em 27/12/2022 (2335593)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</si>
</sst>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wrapText="1"/>
    </xf>
    <xf numFmtId="0" fontId="1" fillId="2" borderId="7" xfId="1" applyFill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2" borderId="5" xfId="1" applyFill="1" applyBorder="1" applyAlignment="1">
      <alignment horizontal="center"/>
    </xf>
    <xf numFmtId="0" fontId="0" fillId="0" borderId="7" xfId="1" applyFont="1" applyBorder="1" applyAlignment="1">
      <alignment horizontal="center"/>
    </xf>
    <xf numFmtId="0" fontId="0" fillId="2" borderId="7" xfId="1" applyFont="1" applyFill="1" applyBorder="1" applyAlignment="1">
      <alignment horizontal="center"/>
    </xf>
    <xf numFmtId="0" fontId="0" fillId="3" borderId="7" xfId="1" applyFont="1" applyFill="1" applyBorder="1" applyAlignment="1">
      <alignment horizontal="center"/>
    </xf>
    <xf numFmtId="0" fontId="0" fillId="3" borderId="5" xfId="1" applyFont="1" applyFill="1" applyBorder="1" applyAlignment="1">
      <alignment horizontal="center" vertical="center"/>
    </xf>
    <xf numFmtId="0" fontId="0" fillId="4" borderId="7" xfId="1" applyFont="1" applyFill="1" applyBorder="1" applyAlignment="1">
      <alignment horizontal="center"/>
    </xf>
    <xf numFmtId="0" fontId="0" fillId="2" borderId="7" xfId="1" applyFont="1" applyFill="1" applyBorder="1" applyAlignment="1">
      <alignment horizontal="center" vertical="center"/>
    </xf>
    <xf numFmtId="0" fontId="1" fillId="2" borderId="7" xfId="1" applyFill="1" applyBorder="1" applyAlignment="1">
      <alignment horizontal="center" vertical="center"/>
    </xf>
    <xf numFmtId="0" fontId="0" fillId="0" borderId="8" xfId="1" applyFont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0" fillId="3" borderId="7" xfId="1" applyFont="1" applyFill="1" applyBorder="1" applyAlignment="1">
      <alignment horizontal="center" vertical="center"/>
    </xf>
    <xf numFmtId="0" fontId="0" fillId="2" borderId="5" xfId="1" applyFont="1" applyFill="1" applyBorder="1" applyAlignment="1">
      <alignment horizontal="center" vertical="center"/>
    </xf>
    <xf numFmtId="0" fontId="0" fillId="0" borderId="7" xfId="1" applyFont="1" applyBorder="1" applyAlignment="1">
      <alignment horizontal="center" vertical="center" wrapText="1"/>
    </xf>
    <xf numFmtId="0" fontId="1" fillId="0" borderId="7" xfId="1" applyBorder="1" applyAlignment="1">
      <alignment horizontal="center" vertical="center"/>
    </xf>
    <xf numFmtId="14" fontId="1" fillId="0" borderId="7" xfId="1" applyNumberFormat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0" fontId="0" fillId="4" borderId="7" xfId="1" applyFont="1" applyFill="1" applyBorder="1" applyAlignment="1">
      <alignment horizontal="center" vertical="center"/>
    </xf>
    <xf numFmtId="0" fontId="0" fillId="2" borderId="10" xfId="1" applyFont="1" applyFill="1" applyBorder="1" applyAlignment="1">
      <alignment horizontal="center" vertical="center"/>
    </xf>
    <xf numFmtId="0" fontId="0" fillId="2" borderId="8" xfId="1" applyFont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0" fillId="2" borderId="7" xfId="1" applyFont="1" applyFill="1" applyBorder="1" applyAlignment="1">
      <alignment horizontal="center" vertical="center" wrapText="1"/>
    </xf>
    <xf numFmtId="0" fontId="1" fillId="2" borderId="10" xfId="1" applyFill="1" applyBorder="1" applyAlignment="1">
      <alignment horizontal="center" vertical="center" wrapText="1"/>
    </xf>
    <xf numFmtId="0" fontId="0" fillId="2" borderId="7" xfId="1" applyFont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14" fontId="0" fillId="2" borderId="7" xfId="0" applyNumberForma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8" xfId="1" applyFont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0" fillId="3" borderId="7" xfId="1" applyFont="1" applyFill="1" applyBorder="1" applyAlignment="1">
      <alignment horizontal="center" vertical="center"/>
    </xf>
    <xf numFmtId="0" fontId="1" fillId="3" borderId="7" xfId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14" fontId="0" fillId="3" borderId="7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7" xfId="1" applyFont="1" applyFill="1" applyBorder="1" applyAlignment="1">
      <alignment horizontal="center" vertical="center" wrapText="1"/>
    </xf>
    <xf numFmtId="0" fontId="1" fillId="3" borderId="7" xfId="1" applyFill="1" applyBorder="1" applyAlignment="1">
      <alignment horizontal="center" vertical="center" wrapText="1"/>
    </xf>
    <xf numFmtId="0" fontId="1" fillId="2" borderId="7" xfId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1" fillId="2" borderId="7" xfId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4" fontId="0" fillId="2" borderId="5" xfId="0" applyNumberFormat="1" applyFill="1" applyBorder="1" applyAlignment="1">
      <alignment horizontal="center" vertical="center"/>
    </xf>
    <xf numFmtId="0" fontId="0" fillId="2" borderId="5" xfId="1" applyFont="1" applyFill="1" applyBorder="1" applyAlignment="1">
      <alignment horizontal="center" vertical="center" wrapText="1"/>
    </xf>
    <xf numFmtId="0" fontId="1" fillId="2" borderId="9" xfId="1" applyFill="1" applyBorder="1" applyAlignment="1">
      <alignment horizontal="center" vertical="center" wrapText="1"/>
    </xf>
    <xf numFmtId="0" fontId="0" fillId="2" borderId="5" xfId="1" applyFont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0" fillId="3" borderId="8" xfId="1" applyFont="1" applyFill="1" applyBorder="1" applyAlignment="1">
      <alignment horizontal="center" vertical="center" wrapText="1"/>
    </xf>
    <xf numFmtId="0" fontId="1" fillId="3" borderId="8" xfId="1" applyFill="1" applyBorder="1" applyAlignment="1">
      <alignment horizontal="center" vertical="center" wrapText="1"/>
    </xf>
    <xf numFmtId="1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1" applyFont="1" applyBorder="1" applyAlignment="1">
      <alignment horizontal="center" vertical="center" wrapText="1"/>
    </xf>
    <xf numFmtId="0" fontId="0" fillId="0" borderId="7" xfId="1" applyFont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14" fontId="1" fillId="0" borderId="7" xfId="1" applyNumberFormat="1" applyBorder="1" applyAlignment="1">
      <alignment horizontal="center" vertical="center"/>
    </xf>
    <xf numFmtId="14" fontId="1" fillId="2" borderId="7" xfId="1" applyNumberFormat="1" applyFill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0" fontId="1" fillId="2" borderId="5" xfId="1" applyFill="1" applyBorder="1" applyAlignment="1">
      <alignment horizontal="center" vertical="center" wrapText="1"/>
    </xf>
    <xf numFmtId="0" fontId="0" fillId="4" borderId="7" xfId="1" applyFont="1" applyFill="1" applyBorder="1" applyAlignment="1">
      <alignment horizontal="center" vertical="center" wrapText="1"/>
    </xf>
    <xf numFmtId="0" fontId="1" fillId="4" borderId="7" xfId="1" applyFill="1" applyBorder="1" applyAlignment="1">
      <alignment horizontal="center" vertical="center" wrapText="1"/>
    </xf>
    <xf numFmtId="0" fontId="0" fillId="4" borderId="7" xfId="1" applyFont="1" applyFill="1" applyBorder="1" applyAlignment="1">
      <alignment horizontal="center" vertical="center"/>
    </xf>
    <xf numFmtId="0" fontId="1" fillId="4" borderId="7" xfId="1" applyFill="1" applyBorder="1" applyAlignment="1">
      <alignment horizontal="center" vertical="center"/>
    </xf>
    <xf numFmtId="14" fontId="0" fillId="4" borderId="7" xfId="0" applyNumberForma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/>
    </xf>
    <xf numFmtId="0" fontId="2" fillId="5" borderId="2" xfId="1" applyFont="1" applyFill="1" applyBorder="1" applyAlignment="1">
      <alignment horizontal="center" vertical="center" wrapText="1"/>
    </xf>
    <xf numFmtId="0" fontId="2" fillId="5" borderId="3" xfId="1" applyFont="1" applyFill="1" applyBorder="1" applyAlignment="1">
      <alignment horizontal="center" vertical="center" wrapText="1"/>
    </xf>
    <xf numFmtId="0" fontId="2" fillId="5" borderId="4" xfId="1" applyFont="1" applyFill="1" applyBorder="1" applyAlignment="1">
      <alignment horizontal="center" vertical="center" wrapText="1"/>
    </xf>
    <xf numFmtId="0" fontId="2" fillId="5" borderId="5" xfId="1" applyFont="1" applyFill="1" applyBorder="1" applyAlignment="1">
      <alignment horizontal="center" vertical="center" wrapText="1"/>
    </xf>
    <xf numFmtId="0" fontId="2" fillId="5" borderId="5" xfId="1" applyFont="1" applyFill="1" applyBorder="1" applyAlignment="1">
      <alignment horizontal="center" vertical="center" wrapText="1"/>
    </xf>
    <xf numFmtId="0" fontId="2" fillId="5" borderId="6" xfId="1" applyFont="1" applyFill="1" applyBorder="1" applyAlignment="1">
      <alignment horizontal="center" vertical="center" wrapText="1"/>
    </xf>
    <xf numFmtId="14" fontId="5" fillId="0" borderId="0" xfId="0" applyNumberFormat="1" applyFont="1"/>
    <xf numFmtId="43" fontId="1" fillId="2" borderId="7" xfId="4" applyFont="1" applyFill="1" applyBorder="1" applyAlignment="1">
      <alignment horizontal="center" vertical="center"/>
    </xf>
    <xf numFmtId="43" fontId="1" fillId="0" borderId="7" xfId="4" applyFont="1" applyBorder="1" applyAlignment="1">
      <alignment horizontal="center" vertical="center"/>
    </xf>
    <xf numFmtId="43" fontId="1" fillId="2" borderId="5" xfId="4" applyFont="1" applyFill="1" applyBorder="1" applyAlignment="1">
      <alignment horizontal="center" vertical="center"/>
    </xf>
    <xf numFmtId="43" fontId="1" fillId="3" borderId="7" xfId="4" applyFont="1" applyFill="1" applyBorder="1" applyAlignment="1">
      <alignment horizontal="center" vertical="center"/>
    </xf>
    <xf numFmtId="43" fontId="0" fillId="3" borderId="7" xfId="4" applyFont="1" applyFill="1" applyBorder="1"/>
    <xf numFmtId="43" fontId="0" fillId="2" borderId="7" xfId="4" applyFont="1" applyFill="1" applyBorder="1"/>
    <xf numFmtId="43" fontId="1" fillId="4" borderId="7" xfId="4" applyFont="1" applyFill="1" applyBorder="1" applyAlignment="1">
      <alignment horizontal="center" vertical="center"/>
    </xf>
    <xf numFmtId="43" fontId="0" fillId="4" borderId="7" xfId="4" applyFont="1" applyFill="1" applyBorder="1"/>
    <xf numFmtId="43" fontId="1" fillId="2" borderId="10" xfId="4" applyFont="1" applyFill="1" applyBorder="1" applyAlignment="1">
      <alignment horizontal="center" vertical="center"/>
    </xf>
    <xf numFmtId="43" fontId="0" fillId="2" borderId="10" xfId="4" applyFont="1" applyFill="1" applyBorder="1"/>
  </cellXfs>
  <cellStyles count="5">
    <cellStyle name="Normal" xfId="0" builtinId="0"/>
    <cellStyle name="Normal 3" xfId="2"/>
    <cellStyle name="Normal 5" xfId="1"/>
    <cellStyle name="Separador de milhares" xfId="4" builtinId="3"/>
    <cellStyle name="Separador de milhares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6"/>
  <sheetViews>
    <sheetView tabSelected="1" workbookViewId="0">
      <selection activeCell="F14" sqref="F14:F15"/>
    </sheetView>
  </sheetViews>
  <sheetFormatPr defaultRowHeight="15"/>
  <cols>
    <col min="1" max="1" width="20.140625" style="1" customWidth="1"/>
    <col min="2" max="4" width="12.7109375" customWidth="1"/>
    <col min="5" max="6" width="12.42578125" customWidth="1"/>
    <col min="7" max="7" width="13.140625" customWidth="1"/>
    <col min="8" max="8" width="15.85546875" customWidth="1"/>
    <col min="9" max="9" width="12.140625" customWidth="1"/>
    <col min="10" max="12" width="11.42578125" customWidth="1"/>
    <col min="13" max="13" width="21.85546875" customWidth="1"/>
    <col min="14" max="14" width="28.7109375" customWidth="1"/>
    <col min="256" max="256" width="42.85546875" customWidth="1"/>
    <col min="257" max="257" width="10.42578125" customWidth="1"/>
    <col min="258" max="260" width="12.7109375" customWidth="1"/>
    <col min="261" max="262" width="12.42578125" customWidth="1"/>
    <col min="263" max="263" width="13.140625" customWidth="1"/>
    <col min="264" max="264" width="15.85546875" customWidth="1"/>
    <col min="265" max="265" width="12.140625" customWidth="1"/>
    <col min="266" max="268" width="11.42578125" customWidth="1"/>
    <col min="269" max="269" width="21.85546875" customWidth="1"/>
    <col min="270" max="270" width="28.7109375" customWidth="1"/>
    <col min="512" max="512" width="42.85546875" customWidth="1"/>
    <col min="513" max="513" width="10.42578125" customWidth="1"/>
    <col min="514" max="516" width="12.7109375" customWidth="1"/>
    <col min="517" max="518" width="12.42578125" customWidth="1"/>
    <col min="519" max="519" width="13.140625" customWidth="1"/>
    <col min="520" max="520" width="15.85546875" customWidth="1"/>
    <col min="521" max="521" width="12.140625" customWidth="1"/>
    <col min="522" max="524" width="11.42578125" customWidth="1"/>
    <col min="525" max="525" width="21.85546875" customWidth="1"/>
    <col min="526" max="526" width="28.7109375" customWidth="1"/>
    <col min="768" max="768" width="42.85546875" customWidth="1"/>
    <col min="769" max="769" width="10.42578125" customWidth="1"/>
    <col min="770" max="772" width="12.7109375" customWidth="1"/>
    <col min="773" max="774" width="12.42578125" customWidth="1"/>
    <col min="775" max="775" width="13.140625" customWidth="1"/>
    <col min="776" max="776" width="15.85546875" customWidth="1"/>
    <col min="777" max="777" width="12.140625" customWidth="1"/>
    <col min="778" max="780" width="11.42578125" customWidth="1"/>
    <col min="781" max="781" width="21.85546875" customWidth="1"/>
    <col min="782" max="782" width="28.7109375" customWidth="1"/>
    <col min="1024" max="1024" width="42.85546875" customWidth="1"/>
    <col min="1025" max="1025" width="10.42578125" customWidth="1"/>
    <col min="1026" max="1028" width="12.7109375" customWidth="1"/>
    <col min="1029" max="1030" width="12.42578125" customWidth="1"/>
    <col min="1031" max="1031" width="13.140625" customWidth="1"/>
    <col min="1032" max="1032" width="15.85546875" customWidth="1"/>
    <col min="1033" max="1033" width="12.140625" customWidth="1"/>
    <col min="1034" max="1036" width="11.42578125" customWidth="1"/>
    <col min="1037" max="1037" width="21.85546875" customWidth="1"/>
    <col min="1038" max="1038" width="28.7109375" customWidth="1"/>
    <col min="1280" max="1280" width="42.85546875" customWidth="1"/>
    <col min="1281" max="1281" width="10.42578125" customWidth="1"/>
    <col min="1282" max="1284" width="12.7109375" customWidth="1"/>
    <col min="1285" max="1286" width="12.42578125" customWidth="1"/>
    <col min="1287" max="1287" width="13.140625" customWidth="1"/>
    <col min="1288" max="1288" width="15.85546875" customWidth="1"/>
    <col min="1289" max="1289" width="12.140625" customWidth="1"/>
    <col min="1290" max="1292" width="11.42578125" customWidth="1"/>
    <col min="1293" max="1293" width="21.85546875" customWidth="1"/>
    <col min="1294" max="1294" width="28.7109375" customWidth="1"/>
    <col min="1536" max="1536" width="42.85546875" customWidth="1"/>
    <col min="1537" max="1537" width="10.42578125" customWidth="1"/>
    <col min="1538" max="1540" width="12.7109375" customWidth="1"/>
    <col min="1541" max="1542" width="12.42578125" customWidth="1"/>
    <col min="1543" max="1543" width="13.140625" customWidth="1"/>
    <col min="1544" max="1544" width="15.85546875" customWidth="1"/>
    <col min="1545" max="1545" width="12.140625" customWidth="1"/>
    <col min="1546" max="1548" width="11.42578125" customWidth="1"/>
    <col min="1549" max="1549" width="21.85546875" customWidth="1"/>
    <col min="1550" max="1550" width="28.7109375" customWidth="1"/>
    <col min="1792" max="1792" width="42.85546875" customWidth="1"/>
    <col min="1793" max="1793" width="10.42578125" customWidth="1"/>
    <col min="1794" max="1796" width="12.7109375" customWidth="1"/>
    <col min="1797" max="1798" width="12.42578125" customWidth="1"/>
    <col min="1799" max="1799" width="13.140625" customWidth="1"/>
    <col min="1800" max="1800" width="15.85546875" customWidth="1"/>
    <col min="1801" max="1801" width="12.140625" customWidth="1"/>
    <col min="1802" max="1804" width="11.42578125" customWidth="1"/>
    <col min="1805" max="1805" width="21.85546875" customWidth="1"/>
    <col min="1806" max="1806" width="28.7109375" customWidth="1"/>
    <col min="2048" max="2048" width="42.85546875" customWidth="1"/>
    <col min="2049" max="2049" width="10.42578125" customWidth="1"/>
    <col min="2050" max="2052" width="12.7109375" customWidth="1"/>
    <col min="2053" max="2054" width="12.42578125" customWidth="1"/>
    <col min="2055" max="2055" width="13.140625" customWidth="1"/>
    <col min="2056" max="2056" width="15.85546875" customWidth="1"/>
    <col min="2057" max="2057" width="12.140625" customWidth="1"/>
    <col min="2058" max="2060" width="11.42578125" customWidth="1"/>
    <col min="2061" max="2061" width="21.85546875" customWidth="1"/>
    <col min="2062" max="2062" width="28.7109375" customWidth="1"/>
    <col min="2304" max="2304" width="42.85546875" customWidth="1"/>
    <col min="2305" max="2305" width="10.42578125" customWidth="1"/>
    <col min="2306" max="2308" width="12.7109375" customWidth="1"/>
    <col min="2309" max="2310" width="12.42578125" customWidth="1"/>
    <col min="2311" max="2311" width="13.140625" customWidth="1"/>
    <col min="2312" max="2312" width="15.85546875" customWidth="1"/>
    <col min="2313" max="2313" width="12.140625" customWidth="1"/>
    <col min="2314" max="2316" width="11.42578125" customWidth="1"/>
    <col min="2317" max="2317" width="21.85546875" customWidth="1"/>
    <col min="2318" max="2318" width="28.7109375" customWidth="1"/>
    <col min="2560" max="2560" width="42.85546875" customWidth="1"/>
    <col min="2561" max="2561" width="10.42578125" customWidth="1"/>
    <col min="2562" max="2564" width="12.7109375" customWidth="1"/>
    <col min="2565" max="2566" width="12.42578125" customWidth="1"/>
    <col min="2567" max="2567" width="13.140625" customWidth="1"/>
    <col min="2568" max="2568" width="15.85546875" customWidth="1"/>
    <col min="2569" max="2569" width="12.140625" customWidth="1"/>
    <col min="2570" max="2572" width="11.42578125" customWidth="1"/>
    <col min="2573" max="2573" width="21.85546875" customWidth="1"/>
    <col min="2574" max="2574" width="28.7109375" customWidth="1"/>
    <col min="2816" max="2816" width="42.85546875" customWidth="1"/>
    <col min="2817" max="2817" width="10.42578125" customWidth="1"/>
    <col min="2818" max="2820" width="12.7109375" customWidth="1"/>
    <col min="2821" max="2822" width="12.42578125" customWidth="1"/>
    <col min="2823" max="2823" width="13.140625" customWidth="1"/>
    <col min="2824" max="2824" width="15.85546875" customWidth="1"/>
    <col min="2825" max="2825" width="12.140625" customWidth="1"/>
    <col min="2826" max="2828" width="11.42578125" customWidth="1"/>
    <col min="2829" max="2829" width="21.85546875" customWidth="1"/>
    <col min="2830" max="2830" width="28.7109375" customWidth="1"/>
    <col min="3072" max="3072" width="42.85546875" customWidth="1"/>
    <col min="3073" max="3073" width="10.42578125" customWidth="1"/>
    <col min="3074" max="3076" width="12.7109375" customWidth="1"/>
    <col min="3077" max="3078" width="12.42578125" customWidth="1"/>
    <col min="3079" max="3079" width="13.140625" customWidth="1"/>
    <col min="3080" max="3080" width="15.85546875" customWidth="1"/>
    <col min="3081" max="3081" width="12.140625" customWidth="1"/>
    <col min="3082" max="3084" width="11.42578125" customWidth="1"/>
    <col min="3085" max="3085" width="21.85546875" customWidth="1"/>
    <col min="3086" max="3086" width="28.7109375" customWidth="1"/>
    <col min="3328" max="3328" width="42.85546875" customWidth="1"/>
    <col min="3329" max="3329" width="10.42578125" customWidth="1"/>
    <col min="3330" max="3332" width="12.7109375" customWidth="1"/>
    <col min="3333" max="3334" width="12.42578125" customWidth="1"/>
    <col min="3335" max="3335" width="13.140625" customWidth="1"/>
    <col min="3336" max="3336" width="15.85546875" customWidth="1"/>
    <col min="3337" max="3337" width="12.140625" customWidth="1"/>
    <col min="3338" max="3340" width="11.42578125" customWidth="1"/>
    <col min="3341" max="3341" width="21.85546875" customWidth="1"/>
    <col min="3342" max="3342" width="28.7109375" customWidth="1"/>
    <col min="3584" max="3584" width="42.85546875" customWidth="1"/>
    <col min="3585" max="3585" width="10.42578125" customWidth="1"/>
    <col min="3586" max="3588" width="12.7109375" customWidth="1"/>
    <col min="3589" max="3590" width="12.42578125" customWidth="1"/>
    <col min="3591" max="3591" width="13.140625" customWidth="1"/>
    <col min="3592" max="3592" width="15.85546875" customWidth="1"/>
    <col min="3593" max="3593" width="12.140625" customWidth="1"/>
    <col min="3594" max="3596" width="11.42578125" customWidth="1"/>
    <col min="3597" max="3597" width="21.85546875" customWidth="1"/>
    <col min="3598" max="3598" width="28.7109375" customWidth="1"/>
    <col min="3840" max="3840" width="42.85546875" customWidth="1"/>
    <col min="3841" max="3841" width="10.42578125" customWidth="1"/>
    <col min="3842" max="3844" width="12.7109375" customWidth="1"/>
    <col min="3845" max="3846" width="12.42578125" customWidth="1"/>
    <col min="3847" max="3847" width="13.140625" customWidth="1"/>
    <col min="3848" max="3848" width="15.85546875" customWidth="1"/>
    <col min="3849" max="3849" width="12.140625" customWidth="1"/>
    <col min="3850" max="3852" width="11.42578125" customWidth="1"/>
    <col min="3853" max="3853" width="21.85546875" customWidth="1"/>
    <col min="3854" max="3854" width="28.7109375" customWidth="1"/>
    <col min="4096" max="4096" width="42.85546875" customWidth="1"/>
    <col min="4097" max="4097" width="10.42578125" customWidth="1"/>
    <col min="4098" max="4100" width="12.7109375" customWidth="1"/>
    <col min="4101" max="4102" width="12.42578125" customWidth="1"/>
    <col min="4103" max="4103" width="13.140625" customWidth="1"/>
    <col min="4104" max="4104" width="15.85546875" customWidth="1"/>
    <col min="4105" max="4105" width="12.140625" customWidth="1"/>
    <col min="4106" max="4108" width="11.42578125" customWidth="1"/>
    <col min="4109" max="4109" width="21.85546875" customWidth="1"/>
    <col min="4110" max="4110" width="28.7109375" customWidth="1"/>
    <col min="4352" max="4352" width="42.85546875" customWidth="1"/>
    <col min="4353" max="4353" width="10.42578125" customWidth="1"/>
    <col min="4354" max="4356" width="12.7109375" customWidth="1"/>
    <col min="4357" max="4358" width="12.42578125" customWidth="1"/>
    <col min="4359" max="4359" width="13.140625" customWidth="1"/>
    <col min="4360" max="4360" width="15.85546875" customWidth="1"/>
    <col min="4361" max="4361" width="12.140625" customWidth="1"/>
    <col min="4362" max="4364" width="11.42578125" customWidth="1"/>
    <col min="4365" max="4365" width="21.85546875" customWidth="1"/>
    <col min="4366" max="4366" width="28.7109375" customWidth="1"/>
    <col min="4608" max="4608" width="42.85546875" customWidth="1"/>
    <col min="4609" max="4609" width="10.42578125" customWidth="1"/>
    <col min="4610" max="4612" width="12.7109375" customWidth="1"/>
    <col min="4613" max="4614" width="12.42578125" customWidth="1"/>
    <col min="4615" max="4615" width="13.140625" customWidth="1"/>
    <col min="4616" max="4616" width="15.85546875" customWidth="1"/>
    <col min="4617" max="4617" width="12.140625" customWidth="1"/>
    <col min="4618" max="4620" width="11.42578125" customWidth="1"/>
    <col min="4621" max="4621" width="21.85546875" customWidth="1"/>
    <col min="4622" max="4622" width="28.7109375" customWidth="1"/>
    <col min="4864" max="4864" width="42.85546875" customWidth="1"/>
    <col min="4865" max="4865" width="10.42578125" customWidth="1"/>
    <col min="4866" max="4868" width="12.7109375" customWidth="1"/>
    <col min="4869" max="4870" width="12.42578125" customWidth="1"/>
    <col min="4871" max="4871" width="13.140625" customWidth="1"/>
    <col min="4872" max="4872" width="15.85546875" customWidth="1"/>
    <col min="4873" max="4873" width="12.140625" customWidth="1"/>
    <col min="4874" max="4876" width="11.42578125" customWidth="1"/>
    <col min="4877" max="4877" width="21.85546875" customWidth="1"/>
    <col min="4878" max="4878" width="28.7109375" customWidth="1"/>
    <col min="5120" max="5120" width="42.85546875" customWidth="1"/>
    <col min="5121" max="5121" width="10.42578125" customWidth="1"/>
    <col min="5122" max="5124" width="12.7109375" customWidth="1"/>
    <col min="5125" max="5126" width="12.42578125" customWidth="1"/>
    <col min="5127" max="5127" width="13.140625" customWidth="1"/>
    <col min="5128" max="5128" width="15.85546875" customWidth="1"/>
    <col min="5129" max="5129" width="12.140625" customWidth="1"/>
    <col min="5130" max="5132" width="11.42578125" customWidth="1"/>
    <col min="5133" max="5133" width="21.85546875" customWidth="1"/>
    <col min="5134" max="5134" width="28.7109375" customWidth="1"/>
    <col min="5376" max="5376" width="42.85546875" customWidth="1"/>
    <col min="5377" max="5377" width="10.42578125" customWidth="1"/>
    <col min="5378" max="5380" width="12.7109375" customWidth="1"/>
    <col min="5381" max="5382" width="12.42578125" customWidth="1"/>
    <col min="5383" max="5383" width="13.140625" customWidth="1"/>
    <col min="5384" max="5384" width="15.85546875" customWidth="1"/>
    <col min="5385" max="5385" width="12.140625" customWidth="1"/>
    <col min="5386" max="5388" width="11.42578125" customWidth="1"/>
    <col min="5389" max="5389" width="21.85546875" customWidth="1"/>
    <col min="5390" max="5390" width="28.7109375" customWidth="1"/>
    <col min="5632" max="5632" width="42.85546875" customWidth="1"/>
    <col min="5633" max="5633" width="10.42578125" customWidth="1"/>
    <col min="5634" max="5636" width="12.7109375" customWidth="1"/>
    <col min="5637" max="5638" width="12.42578125" customWidth="1"/>
    <col min="5639" max="5639" width="13.140625" customWidth="1"/>
    <col min="5640" max="5640" width="15.85546875" customWidth="1"/>
    <col min="5641" max="5641" width="12.140625" customWidth="1"/>
    <col min="5642" max="5644" width="11.42578125" customWidth="1"/>
    <col min="5645" max="5645" width="21.85546875" customWidth="1"/>
    <col min="5646" max="5646" width="28.7109375" customWidth="1"/>
    <col min="5888" max="5888" width="42.85546875" customWidth="1"/>
    <col min="5889" max="5889" width="10.42578125" customWidth="1"/>
    <col min="5890" max="5892" width="12.7109375" customWidth="1"/>
    <col min="5893" max="5894" width="12.42578125" customWidth="1"/>
    <col min="5895" max="5895" width="13.140625" customWidth="1"/>
    <col min="5896" max="5896" width="15.85546875" customWidth="1"/>
    <col min="5897" max="5897" width="12.140625" customWidth="1"/>
    <col min="5898" max="5900" width="11.42578125" customWidth="1"/>
    <col min="5901" max="5901" width="21.85546875" customWidth="1"/>
    <col min="5902" max="5902" width="28.7109375" customWidth="1"/>
    <col min="6144" max="6144" width="42.85546875" customWidth="1"/>
    <col min="6145" max="6145" width="10.42578125" customWidth="1"/>
    <col min="6146" max="6148" width="12.7109375" customWidth="1"/>
    <col min="6149" max="6150" width="12.42578125" customWidth="1"/>
    <col min="6151" max="6151" width="13.140625" customWidth="1"/>
    <col min="6152" max="6152" width="15.85546875" customWidth="1"/>
    <col min="6153" max="6153" width="12.140625" customWidth="1"/>
    <col min="6154" max="6156" width="11.42578125" customWidth="1"/>
    <col min="6157" max="6157" width="21.85546875" customWidth="1"/>
    <col min="6158" max="6158" width="28.7109375" customWidth="1"/>
    <col min="6400" max="6400" width="42.85546875" customWidth="1"/>
    <col min="6401" max="6401" width="10.42578125" customWidth="1"/>
    <col min="6402" max="6404" width="12.7109375" customWidth="1"/>
    <col min="6405" max="6406" width="12.42578125" customWidth="1"/>
    <col min="6407" max="6407" width="13.140625" customWidth="1"/>
    <col min="6408" max="6408" width="15.85546875" customWidth="1"/>
    <col min="6409" max="6409" width="12.140625" customWidth="1"/>
    <col min="6410" max="6412" width="11.42578125" customWidth="1"/>
    <col min="6413" max="6413" width="21.85546875" customWidth="1"/>
    <col min="6414" max="6414" width="28.7109375" customWidth="1"/>
    <col min="6656" max="6656" width="42.85546875" customWidth="1"/>
    <col min="6657" max="6657" width="10.42578125" customWidth="1"/>
    <col min="6658" max="6660" width="12.7109375" customWidth="1"/>
    <col min="6661" max="6662" width="12.42578125" customWidth="1"/>
    <col min="6663" max="6663" width="13.140625" customWidth="1"/>
    <col min="6664" max="6664" width="15.85546875" customWidth="1"/>
    <col min="6665" max="6665" width="12.140625" customWidth="1"/>
    <col min="6666" max="6668" width="11.42578125" customWidth="1"/>
    <col min="6669" max="6669" width="21.85546875" customWidth="1"/>
    <col min="6670" max="6670" width="28.7109375" customWidth="1"/>
    <col min="6912" max="6912" width="42.85546875" customWidth="1"/>
    <col min="6913" max="6913" width="10.42578125" customWidth="1"/>
    <col min="6914" max="6916" width="12.7109375" customWidth="1"/>
    <col min="6917" max="6918" width="12.42578125" customWidth="1"/>
    <col min="6919" max="6919" width="13.140625" customWidth="1"/>
    <col min="6920" max="6920" width="15.85546875" customWidth="1"/>
    <col min="6921" max="6921" width="12.140625" customWidth="1"/>
    <col min="6922" max="6924" width="11.42578125" customWidth="1"/>
    <col min="6925" max="6925" width="21.85546875" customWidth="1"/>
    <col min="6926" max="6926" width="28.7109375" customWidth="1"/>
    <col min="7168" max="7168" width="42.85546875" customWidth="1"/>
    <col min="7169" max="7169" width="10.42578125" customWidth="1"/>
    <col min="7170" max="7172" width="12.7109375" customWidth="1"/>
    <col min="7173" max="7174" width="12.42578125" customWidth="1"/>
    <col min="7175" max="7175" width="13.140625" customWidth="1"/>
    <col min="7176" max="7176" width="15.85546875" customWidth="1"/>
    <col min="7177" max="7177" width="12.140625" customWidth="1"/>
    <col min="7178" max="7180" width="11.42578125" customWidth="1"/>
    <col min="7181" max="7181" width="21.85546875" customWidth="1"/>
    <col min="7182" max="7182" width="28.7109375" customWidth="1"/>
    <col min="7424" max="7424" width="42.85546875" customWidth="1"/>
    <col min="7425" max="7425" width="10.42578125" customWidth="1"/>
    <col min="7426" max="7428" width="12.7109375" customWidth="1"/>
    <col min="7429" max="7430" width="12.42578125" customWidth="1"/>
    <col min="7431" max="7431" width="13.140625" customWidth="1"/>
    <col min="7432" max="7432" width="15.85546875" customWidth="1"/>
    <col min="7433" max="7433" width="12.140625" customWidth="1"/>
    <col min="7434" max="7436" width="11.42578125" customWidth="1"/>
    <col min="7437" max="7437" width="21.85546875" customWidth="1"/>
    <col min="7438" max="7438" width="28.7109375" customWidth="1"/>
    <col min="7680" max="7680" width="42.85546875" customWidth="1"/>
    <col min="7681" max="7681" width="10.42578125" customWidth="1"/>
    <col min="7682" max="7684" width="12.7109375" customWidth="1"/>
    <col min="7685" max="7686" width="12.42578125" customWidth="1"/>
    <col min="7687" max="7687" width="13.140625" customWidth="1"/>
    <col min="7688" max="7688" width="15.85546875" customWidth="1"/>
    <col min="7689" max="7689" width="12.140625" customWidth="1"/>
    <col min="7690" max="7692" width="11.42578125" customWidth="1"/>
    <col min="7693" max="7693" width="21.85546875" customWidth="1"/>
    <col min="7694" max="7694" width="28.7109375" customWidth="1"/>
    <col min="7936" max="7936" width="42.85546875" customWidth="1"/>
    <col min="7937" max="7937" width="10.42578125" customWidth="1"/>
    <col min="7938" max="7940" width="12.7109375" customWidth="1"/>
    <col min="7941" max="7942" width="12.42578125" customWidth="1"/>
    <col min="7943" max="7943" width="13.140625" customWidth="1"/>
    <col min="7944" max="7944" width="15.85546875" customWidth="1"/>
    <col min="7945" max="7945" width="12.140625" customWidth="1"/>
    <col min="7946" max="7948" width="11.42578125" customWidth="1"/>
    <col min="7949" max="7949" width="21.85546875" customWidth="1"/>
    <col min="7950" max="7950" width="28.7109375" customWidth="1"/>
    <col min="8192" max="8192" width="42.85546875" customWidth="1"/>
    <col min="8193" max="8193" width="10.42578125" customWidth="1"/>
    <col min="8194" max="8196" width="12.7109375" customWidth="1"/>
    <col min="8197" max="8198" width="12.42578125" customWidth="1"/>
    <col min="8199" max="8199" width="13.140625" customWidth="1"/>
    <col min="8200" max="8200" width="15.85546875" customWidth="1"/>
    <col min="8201" max="8201" width="12.140625" customWidth="1"/>
    <col min="8202" max="8204" width="11.42578125" customWidth="1"/>
    <col min="8205" max="8205" width="21.85546875" customWidth="1"/>
    <col min="8206" max="8206" width="28.7109375" customWidth="1"/>
    <col min="8448" max="8448" width="42.85546875" customWidth="1"/>
    <col min="8449" max="8449" width="10.42578125" customWidth="1"/>
    <col min="8450" max="8452" width="12.7109375" customWidth="1"/>
    <col min="8453" max="8454" width="12.42578125" customWidth="1"/>
    <col min="8455" max="8455" width="13.140625" customWidth="1"/>
    <col min="8456" max="8456" width="15.85546875" customWidth="1"/>
    <col min="8457" max="8457" width="12.140625" customWidth="1"/>
    <col min="8458" max="8460" width="11.42578125" customWidth="1"/>
    <col min="8461" max="8461" width="21.85546875" customWidth="1"/>
    <col min="8462" max="8462" width="28.7109375" customWidth="1"/>
    <col min="8704" max="8704" width="42.85546875" customWidth="1"/>
    <col min="8705" max="8705" width="10.42578125" customWidth="1"/>
    <col min="8706" max="8708" width="12.7109375" customWidth="1"/>
    <col min="8709" max="8710" width="12.42578125" customWidth="1"/>
    <col min="8711" max="8711" width="13.140625" customWidth="1"/>
    <col min="8712" max="8712" width="15.85546875" customWidth="1"/>
    <col min="8713" max="8713" width="12.140625" customWidth="1"/>
    <col min="8714" max="8716" width="11.42578125" customWidth="1"/>
    <col min="8717" max="8717" width="21.85546875" customWidth="1"/>
    <col min="8718" max="8718" width="28.7109375" customWidth="1"/>
    <col min="8960" max="8960" width="42.85546875" customWidth="1"/>
    <col min="8961" max="8961" width="10.42578125" customWidth="1"/>
    <col min="8962" max="8964" width="12.7109375" customWidth="1"/>
    <col min="8965" max="8966" width="12.42578125" customWidth="1"/>
    <col min="8967" max="8967" width="13.140625" customWidth="1"/>
    <col min="8968" max="8968" width="15.85546875" customWidth="1"/>
    <col min="8969" max="8969" width="12.140625" customWidth="1"/>
    <col min="8970" max="8972" width="11.42578125" customWidth="1"/>
    <col min="8973" max="8973" width="21.85546875" customWidth="1"/>
    <col min="8974" max="8974" width="28.7109375" customWidth="1"/>
    <col min="9216" max="9216" width="42.85546875" customWidth="1"/>
    <col min="9217" max="9217" width="10.42578125" customWidth="1"/>
    <col min="9218" max="9220" width="12.7109375" customWidth="1"/>
    <col min="9221" max="9222" width="12.42578125" customWidth="1"/>
    <col min="9223" max="9223" width="13.140625" customWidth="1"/>
    <col min="9224" max="9224" width="15.85546875" customWidth="1"/>
    <col min="9225" max="9225" width="12.140625" customWidth="1"/>
    <col min="9226" max="9228" width="11.42578125" customWidth="1"/>
    <col min="9229" max="9229" width="21.85546875" customWidth="1"/>
    <col min="9230" max="9230" width="28.7109375" customWidth="1"/>
    <col min="9472" max="9472" width="42.85546875" customWidth="1"/>
    <col min="9473" max="9473" width="10.42578125" customWidth="1"/>
    <col min="9474" max="9476" width="12.7109375" customWidth="1"/>
    <col min="9477" max="9478" width="12.42578125" customWidth="1"/>
    <col min="9479" max="9479" width="13.140625" customWidth="1"/>
    <col min="9480" max="9480" width="15.85546875" customWidth="1"/>
    <col min="9481" max="9481" width="12.140625" customWidth="1"/>
    <col min="9482" max="9484" width="11.42578125" customWidth="1"/>
    <col min="9485" max="9485" width="21.85546875" customWidth="1"/>
    <col min="9486" max="9486" width="28.7109375" customWidth="1"/>
    <col min="9728" max="9728" width="42.85546875" customWidth="1"/>
    <col min="9729" max="9729" width="10.42578125" customWidth="1"/>
    <col min="9730" max="9732" width="12.7109375" customWidth="1"/>
    <col min="9733" max="9734" width="12.42578125" customWidth="1"/>
    <col min="9735" max="9735" width="13.140625" customWidth="1"/>
    <col min="9736" max="9736" width="15.85546875" customWidth="1"/>
    <col min="9737" max="9737" width="12.140625" customWidth="1"/>
    <col min="9738" max="9740" width="11.42578125" customWidth="1"/>
    <col min="9741" max="9741" width="21.85546875" customWidth="1"/>
    <col min="9742" max="9742" width="28.7109375" customWidth="1"/>
    <col min="9984" max="9984" width="42.85546875" customWidth="1"/>
    <col min="9985" max="9985" width="10.42578125" customWidth="1"/>
    <col min="9986" max="9988" width="12.7109375" customWidth="1"/>
    <col min="9989" max="9990" width="12.42578125" customWidth="1"/>
    <col min="9991" max="9991" width="13.140625" customWidth="1"/>
    <col min="9992" max="9992" width="15.85546875" customWidth="1"/>
    <col min="9993" max="9993" width="12.140625" customWidth="1"/>
    <col min="9994" max="9996" width="11.42578125" customWidth="1"/>
    <col min="9997" max="9997" width="21.85546875" customWidth="1"/>
    <col min="9998" max="9998" width="28.7109375" customWidth="1"/>
    <col min="10240" max="10240" width="42.85546875" customWidth="1"/>
    <col min="10241" max="10241" width="10.42578125" customWidth="1"/>
    <col min="10242" max="10244" width="12.7109375" customWidth="1"/>
    <col min="10245" max="10246" width="12.42578125" customWidth="1"/>
    <col min="10247" max="10247" width="13.140625" customWidth="1"/>
    <col min="10248" max="10248" width="15.85546875" customWidth="1"/>
    <col min="10249" max="10249" width="12.140625" customWidth="1"/>
    <col min="10250" max="10252" width="11.42578125" customWidth="1"/>
    <col min="10253" max="10253" width="21.85546875" customWidth="1"/>
    <col min="10254" max="10254" width="28.7109375" customWidth="1"/>
    <col min="10496" max="10496" width="42.85546875" customWidth="1"/>
    <col min="10497" max="10497" width="10.42578125" customWidth="1"/>
    <col min="10498" max="10500" width="12.7109375" customWidth="1"/>
    <col min="10501" max="10502" width="12.42578125" customWidth="1"/>
    <col min="10503" max="10503" width="13.140625" customWidth="1"/>
    <col min="10504" max="10504" width="15.85546875" customWidth="1"/>
    <col min="10505" max="10505" width="12.140625" customWidth="1"/>
    <col min="10506" max="10508" width="11.42578125" customWidth="1"/>
    <col min="10509" max="10509" width="21.85546875" customWidth="1"/>
    <col min="10510" max="10510" width="28.7109375" customWidth="1"/>
    <col min="10752" max="10752" width="42.85546875" customWidth="1"/>
    <col min="10753" max="10753" width="10.42578125" customWidth="1"/>
    <col min="10754" max="10756" width="12.7109375" customWidth="1"/>
    <col min="10757" max="10758" width="12.42578125" customWidth="1"/>
    <col min="10759" max="10759" width="13.140625" customWidth="1"/>
    <col min="10760" max="10760" width="15.85546875" customWidth="1"/>
    <col min="10761" max="10761" width="12.140625" customWidth="1"/>
    <col min="10762" max="10764" width="11.42578125" customWidth="1"/>
    <col min="10765" max="10765" width="21.85546875" customWidth="1"/>
    <col min="10766" max="10766" width="28.7109375" customWidth="1"/>
    <col min="11008" max="11008" width="42.85546875" customWidth="1"/>
    <col min="11009" max="11009" width="10.42578125" customWidth="1"/>
    <col min="11010" max="11012" width="12.7109375" customWidth="1"/>
    <col min="11013" max="11014" width="12.42578125" customWidth="1"/>
    <col min="11015" max="11015" width="13.140625" customWidth="1"/>
    <col min="11016" max="11016" width="15.85546875" customWidth="1"/>
    <col min="11017" max="11017" width="12.140625" customWidth="1"/>
    <col min="11018" max="11020" width="11.42578125" customWidth="1"/>
    <col min="11021" max="11021" width="21.85546875" customWidth="1"/>
    <col min="11022" max="11022" width="28.7109375" customWidth="1"/>
    <col min="11264" max="11264" width="42.85546875" customWidth="1"/>
    <col min="11265" max="11265" width="10.42578125" customWidth="1"/>
    <col min="11266" max="11268" width="12.7109375" customWidth="1"/>
    <col min="11269" max="11270" width="12.42578125" customWidth="1"/>
    <col min="11271" max="11271" width="13.140625" customWidth="1"/>
    <col min="11272" max="11272" width="15.85546875" customWidth="1"/>
    <col min="11273" max="11273" width="12.140625" customWidth="1"/>
    <col min="11274" max="11276" width="11.42578125" customWidth="1"/>
    <col min="11277" max="11277" width="21.85546875" customWidth="1"/>
    <col min="11278" max="11278" width="28.7109375" customWidth="1"/>
    <col min="11520" max="11520" width="42.85546875" customWidth="1"/>
    <col min="11521" max="11521" width="10.42578125" customWidth="1"/>
    <col min="11522" max="11524" width="12.7109375" customWidth="1"/>
    <col min="11525" max="11526" width="12.42578125" customWidth="1"/>
    <col min="11527" max="11527" width="13.140625" customWidth="1"/>
    <col min="11528" max="11528" width="15.85546875" customWidth="1"/>
    <col min="11529" max="11529" width="12.140625" customWidth="1"/>
    <col min="11530" max="11532" width="11.42578125" customWidth="1"/>
    <col min="11533" max="11533" width="21.85546875" customWidth="1"/>
    <col min="11534" max="11534" width="28.7109375" customWidth="1"/>
    <col min="11776" max="11776" width="42.85546875" customWidth="1"/>
    <col min="11777" max="11777" width="10.42578125" customWidth="1"/>
    <col min="11778" max="11780" width="12.7109375" customWidth="1"/>
    <col min="11781" max="11782" width="12.42578125" customWidth="1"/>
    <col min="11783" max="11783" width="13.140625" customWidth="1"/>
    <col min="11784" max="11784" width="15.85546875" customWidth="1"/>
    <col min="11785" max="11785" width="12.140625" customWidth="1"/>
    <col min="11786" max="11788" width="11.42578125" customWidth="1"/>
    <col min="11789" max="11789" width="21.85546875" customWidth="1"/>
    <col min="11790" max="11790" width="28.7109375" customWidth="1"/>
    <col min="12032" max="12032" width="42.85546875" customWidth="1"/>
    <col min="12033" max="12033" width="10.42578125" customWidth="1"/>
    <col min="12034" max="12036" width="12.7109375" customWidth="1"/>
    <col min="12037" max="12038" width="12.42578125" customWidth="1"/>
    <col min="12039" max="12039" width="13.140625" customWidth="1"/>
    <col min="12040" max="12040" width="15.85546875" customWidth="1"/>
    <col min="12041" max="12041" width="12.140625" customWidth="1"/>
    <col min="12042" max="12044" width="11.42578125" customWidth="1"/>
    <col min="12045" max="12045" width="21.85546875" customWidth="1"/>
    <col min="12046" max="12046" width="28.7109375" customWidth="1"/>
    <col min="12288" max="12288" width="42.85546875" customWidth="1"/>
    <col min="12289" max="12289" width="10.42578125" customWidth="1"/>
    <col min="12290" max="12292" width="12.7109375" customWidth="1"/>
    <col min="12293" max="12294" width="12.42578125" customWidth="1"/>
    <col min="12295" max="12295" width="13.140625" customWidth="1"/>
    <col min="12296" max="12296" width="15.85546875" customWidth="1"/>
    <col min="12297" max="12297" width="12.140625" customWidth="1"/>
    <col min="12298" max="12300" width="11.42578125" customWidth="1"/>
    <col min="12301" max="12301" width="21.85546875" customWidth="1"/>
    <col min="12302" max="12302" width="28.7109375" customWidth="1"/>
    <col min="12544" max="12544" width="42.85546875" customWidth="1"/>
    <col min="12545" max="12545" width="10.42578125" customWidth="1"/>
    <col min="12546" max="12548" width="12.7109375" customWidth="1"/>
    <col min="12549" max="12550" width="12.42578125" customWidth="1"/>
    <col min="12551" max="12551" width="13.140625" customWidth="1"/>
    <col min="12552" max="12552" width="15.85546875" customWidth="1"/>
    <col min="12553" max="12553" width="12.140625" customWidth="1"/>
    <col min="12554" max="12556" width="11.42578125" customWidth="1"/>
    <col min="12557" max="12557" width="21.85546875" customWidth="1"/>
    <col min="12558" max="12558" width="28.7109375" customWidth="1"/>
    <col min="12800" max="12800" width="42.85546875" customWidth="1"/>
    <col min="12801" max="12801" width="10.42578125" customWidth="1"/>
    <col min="12802" max="12804" width="12.7109375" customWidth="1"/>
    <col min="12805" max="12806" width="12.42578125" customWidth="1"/>
    <col min="12807" max="12807" width="13.140625" customWidth="1"/>
    <col min="12808" max="12808" width="15.85546875" customWidth="1"/>
    <col min="12809" max="12809" width="12.140625" customWidth="1"/>
    <col min="12810" max="12812" width="11.42578125" customWidth="1"/>
    <col min="12813" max="12813" width="21.85546875" customWidth="1"/>
    <col min="12814" max="12814" width="28.7109375" customWidth="1"/>
    <col min="13056" max="13056" width="42.85546875" customWidth="1"/>
    <col min="13057" max="13057" width="10.42578125" customWidth="1"/>
    <col min="13058" max="13060" width="12.7109375" customWidth="1"/>
    <col min="13061" max="13062" width="12.42578125" customWidth="1"/>
    <col min="13063" max="13063" width="13.140625" customWidth="1"/>
    <col min="13064" max="13064" width="15.85546875" customWidth="1"/>
    <col min="13065" max="13065" width="12.140625" customWidth="1"/>
    <col min="13066" max="13068" width="11.42578125" customWidth="1"/>
    <col min="13069" max="13069" width="21.85546875" customWidth="1"/>
    <col min="13070" max="13070" width="28.7109375" customWidth="1"/>
    <col min="13312" max="13312" width="42.85546875" customWidth="1"/>
    <col min="13313" max="13313" width="10.42578125" customWidth="1"/>
    <col min="13314" max="13316" width="12.7109375" customWidth="1"/>
    <col min="13317" max="13318" width="12.42578125" customWidth="1"/>
    <col min="13319" max="13319" width="13.140625" customWidth="1"/>
    <col min="13320" max="13320" width="15.85546875" customWidth="1"/>
    <col min="13321" max="13321" width="12.140625" customWidth="1"/>
    <col min="13322" max="13324" width="11.42578125" customWidth="1"/>
    <col min="13325" max="13325" width="21.85546875" customWidth="1"/>
    <col min="13326" max="13326" width="28.7109375" customWidth="1"/>
    <col min="13568" max="13568" width="42.85546875" customWidth="1"/>
    <col min="13569" max="13569" width="10.42578125" customWidth="1"/>
    <col min="13570" max="13572" width="12.7109375" customWidth="1"/>
    <col min="13573" max="13574" width="12.42578125" customWidth="1"/>
    <col min="13575" max="13575" width="13.140625" customWidth="1"/>
    <col min="13576" max="13576" width="15.85546875" customWidth="1"/>
    <col min="13577" max="13577" width="12.140625" customWidth="1"/>
    <col min="13578" max="13580" width="11.42578125" customWidth="1"/>
    <col min="13581" max="13581" width="21.85546875" customWidth="1"/>
    <col min="13582" max="13582" width="28.7109375" customWidth="1"/>
    <col min="13824" max="13824" width="42.85546875" customWidth="1"/>
    <col min="13825" max="13825" width="10.42578125" customWidth="1"/>
    <col min="13826" max="13828" width="12.7109375" customWidth="1"/>
    <col min="13829" max="13830" width="12.42578125" customWidth="1"/>
    <col min="13831" max="13831" width="13.140625" customWidth="1"/>
    <col min="13832" max="13832" width="15.85546875" customWidth="1"/>
    <col min="13833" max="13833" width="12.140625" customWidth="1"/>
    <col min="13834" max="13836" width="11.42578125" customWidth="1"/>
    <col min="13837" max="13837" width="21.85546875" customWidth="1"/>
    <col min="13838" max="13838" width="28.7109375" customWidth="1"/>
    <col min="14080" max="14080" width="42.85546875" customWidth="1"/>
    <col min="14081" max="14081" width="10.42578125" customWidth="1"/>
    <col min="14082" max="14084" width="12.7109375" customWidth="1"/>
    <col min="14085" max="14086" width="12.42578125" customWidth="1"/>
    <col min="14087" max="14087" width="13.140625" customWidth="1"/>
    <col min="14088" max="14088" width="15.85546875" customWidth="1"/>
    <col min="14089" max="14089" width="12.140625" customWidth="1"/>
    <col min="14090" max="14092" width="11.42578125" customWidth="1"/>
    <col min="14093" max="14093" width="21.85546875" customWidth="1"/>
    <col min="14094" max="14094" width="28.7109375" customWidth="1"/>
    <col min="14336" max="14336" width="42.85546875" customWidth="1"/>
    <col min="14337" max="14337" width="10.42578125" customWidth="1"/>
    <col min="14338" max="14340" width="12.7109375" customWidth="1"/>
    <col min="14341" max="14342" width="12.42578125" customWidth="1"/>
    <col min="14343" max="14343" width="13.140625" customWidth="1"/>
    <col min="14344" max="14344" width="15.85546875" customWidth="1"/>
    <col min="14345" max="14345" width="12.140625" customWidth="1"/>
    <col min="14346" max="14348" width="11.42578125" customWidth="1"/>
    <col min="14349" max="14349" width="21.85546875" customWidth="1"/>
    <col min="14350" max="14350" width="28.7109375" customWidth="1"/>
    <col min="14592" max="14592" width="42.85546875" customWidth="1"/>
    <col min="14593" max="14593" width="10.42578125" customWidth="1"/>
    <col min="14594" max="14596" width="12.7109375" customWidth="1"/>
    <col min="14597" max="14598" width="12.42578125" customWidth="1"/>
    <col min="14599" max="14599" width="13.140625" customWidth="1"/>
    <col min="14600" max="14600" width="15.85546875" customWidth="1"/>
    <col min="14601" max="14601" width="12.140625" customWidth="1"/>
    <col min="14602" max="14604" width="11.42578125" customWidth="1"/>
    <col min="14605" max="14605" width="21.85546875" customWidth="1"/>
    <col min="14606" max="14606" width="28.7109375" customWidth="1"/>
    <col min="14848" max="14848" width="42.85546875" customWidth="1"/>
    <col min="14849" max="14849" width="10.42578125" customWidth="1"/>
    <col min="14850" max="14852" width="12.7109375" customWidth="1"/>
    <col min="14853" max="14854" width="12.42578125" customWidth="1"/>
    <col min="14855" max="14855" width="13.140625" customWidth="1"/>
    <col min="14856" max="14856" width="15.85546875" customWidth="1"/>
    <col min="14857" max="14857" width="12.140625" customWidth="1"/>
    <col min="14858" max="14860" width="11.42578125" customWidth="1"/>
    <col min="14861" max="14861" width="21.85546875" customWidth="1"/>
    <col min="14862" max="14862" width="28.7109375" customWidth="1"/>
    <col min="15104" max="15104" width="42.85546875" customWidth="1"/>
    <col min="15105" max="15105" width="10.42578125" customWidth="1"/>
    <col min="15106" max="15108" width="12.7109375" customWidth="1"/>
    <col min="15109" max="15110" width="12.42578125" customWidth="1"/>
    <col min="15111" max="15111" width="13.140625" customWidth="1"/>
    <col min="15112" max="15112" width="15.85546875" customWidth="1"/>
    <col min="15113" max="15113" width="12.140625" customWidth="1"/>
    <col min="15114" max="15116" width="11.42578125" customWidth="1"/>
    <col min="15117" max="15117" width="21.85546875" customWidth="1"/>
    <col min="15118" max="15118" width="28.7109375" customWidth="1"/>
    <col min="15360" max="15360" width="42.85546875" customWidth="1"/>
    <col min="15361" max="15361" width="10.42578125" customWidth="1"/>
    <col min="15362" max="15364" width="12.7109375" customWidth="1"/>
    <col min="15365" max="15366" width="12.42578125" customWidth="1"/>
    <col min="15367" max="15367" width="13.140625" customWidth="1"/>
    <col min="15368" max="15368" width="15.85546875" customWidth="1"/>
    <col min="15369" max="15369" width="12.140625" customWidth="1"/>
    <col min="15370" max="15372" width="11.42578125" customWidth="1"/>
    <col min="15373" max="15373" width="21.85546875" customWidth="1"/>
    <col min="15374" max="15374" width="28.7109375" customWidth="1"/>
    <col min="15616" max="15616" width="42.85546875" customWidth="1"/>
    <col min="15617" max="15617" width="10.42578125" customWidth="1"/>
    <col min="15618" max="15620" width="12.7109375" customWidth="1"/>
    <col min="15621" max="15622" width="12.42578125" customWidth="1"/>
    <col min="15623" max="15623" width="13.140625" customWidth="1"/>
    <col min="15624" max="15624" width="15.85546875" customWidth="1"/>
    <col min="15625" max="15625" width="12.140625" customWidth="1"/>
    <col min="15626" max="15628" width="11.42578125" customWidth="1"/>
    <col min="15629" max="15629" width="21.85546875" customWidth="1"/>
    <col min="15630" max="15630" width="28.7109375" customWidth="1"/>
    <col min="15872" max="15872" width="42.85546875" customWidth="1"/>
    <col min="15873" max="15873" width="10.42578125" customWidth="1"/>
    <col min="15874" max="15876" width="12.7109375" customWidth="1"/>
    <col min="15877" max="15878" width="12.42578125" customWidth="1"/>
    <col min="15879" max="15879" width="13.140625" customWidth="1"/>
    <col min="15880" max="15880" width="15.85546875" customWidth="1"/>
    <col min="15881" max="15881" width="12.140625" customWidth="1"/>
    <col min="15882" max="15884" width="11.42578125" customWidth="1"/>
    <col min="15885" max="15885" width="21.85546875" customWidth="1"/>
    <col min="15886" max="15886" width="28.7109375" customWidth="1"/>
    <col min="16128" max="16128" width="42.85546875" customWidth="1"/>
    <col min="16129" max="16129" width="10.42578125" customWidth="1"/>
    <col min="16130" max="16132" width="12.7109375" customWidth="1"/>
    <col min="16133" max="16134" width="12.42578125" customWidth="1"/>
    <col min="16135" max="16135" width="13.140625" customWidth="1"/>
    <col min="16136" max="16136" width="15.85546875" customWidth="1"/>
    <col min="16137" max="16137" width="12.140625" customWidth="1"/>
    <col min="16138" max="16140" width="11.42578125" customWidth="1"/>
    <col min="16141" max="16141" width="21.85546875" customWidth="1"/>
    <col min="16142" max="16142" width="28.7109375" customWidth="1"/>
  </cols>
  <sheetData>
    <row r="1" spans="1:15" ht="85.5" customHeight="1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15" ht="37.5" customHeight="1" thickBot="1">
      <c r="A2" s="62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</row>
    <row r="3" spans="1:15" ht="15" customHeight="1">
      <c r="A3" s="73" t="s">
        <v>2</v>
      </c>
      <c r="B3" s="74" t="s">
        <v>3</v>
      </c>
      <c r="C3" s="74"/>
      <c r="D3" s="74"/>
      <c r="E3" s="74" t="s">
        <v>4</v>
      </c>
      <c r="F3" s="74"/>
      <c r="G3" s="75" t="s">
        <v>5</v>
      </c>
      <c r="H3" s="75" t="s">
        <v>6</v>
      </c>
      <c r="I3" s="75" t="s">
        <v>7</v>
      </c>
      <c r="J3" s="74" t="s">
        <v>8</v>
      </c>
      <c r="K3" s="74"/>
      <c r="L3" s="74"/>
      <c r="M3" s="75" t="s">
        <v>9</v>
      </c>
      <c r="N3" s="76" t="s">
        <v>10</v>
      </c>
    </row>
    <row r="4" spans="1:15" ht="30">
      <c r="A4" s="77"/>
      <c r="B4" s="78" t="s">
        <v>11</v>
      </c>
      <c r="C4" s="78" t="s">
        <v>12</v>
      </c>
      <c r="D4" s="78" t="s">
        <v>13</v>
      </c>
      <c r="E4" s="78" t="s">
        <v>14</v>
      </c>
      <c r="F4" s="78" t="s">
        <v>15</v>
      </c>
      <c r="G4" s="79"/>
      <c r="H4" s="79"/>
      <c r="I4" s="79"/>
      <c r="J4" s="78" t="s">
        <v>16</v>
      </c>
      <c r="K4" s="78" t="s">
        <v>17</v>
      </c>
      <c r="L4" s="78" t="s">
        <v>18</v>
      </c>
      <c r="M4" s="79"/>
      <c r="N4" s="80"/>
    </row>
    <row r="5" spans="1:15" ht="15" customHeight="1">
      <c r="A5" s="41" t="s">
        <v>19</v>
      </c>
      <c r="B5" s="43" t="s">
        <v>20</v>
      </c>
      <c r="C5" s="43" t="s">
        <v>20</v>
      </c>
      <c r="D5" s="43" t="s">
        <v>20</v>
      </c>
      <c r="E5" s="64">
        <v>44578</v>
      </c>
      <c r="F5" s="64">
        <v>44637</v>
      </c>
      <c r="G5" s="64">
        <v>44647</v>
      </c>
      <c r="H5" s="2" t="s">
        <v>21</v>
      </c>
      <c r="I5" s="11" t="s">
        <v>22</v>
      </c>
      <c r="J5" s="82">
        <v>15000</v>
      </c>
      <c r="K5" s="82">
        <v>4414.25</v>
      </c>
      <c r="L5" s="82">
        <f t="shared" ref="L5:L35" si="0">J5-K5</f>
        <v>10585.75</v>
      </c>
      <c r="M5" s="24" t="s">
        <v>29</v>
      </c>
      <c r="N5" s="22" t="s">
        <v>56</v>
      </c>
    </row>
    <row r="6" spans="1:15">
      <c r="A6" s="41"/>
      <c r="B6" s="43"/>
      <c r="C6" s="43"/>
      <c r="D6" s="43"/>
      <c r="E6" s="43"/>
      <c r="F6" s="43"/>
      <c r="G6" s="43"/>
      <c r="H6" s="2" t="s">
        <v>23</v>
      </c>
      <c r="I6" s="11" t="s">
        <v>24</v>
      </c>
      <c r="J6" s="82">
        <v>2600</v>
      </c>
      <c r="K6" s="82">
        <v>0</v>
      </c>
      <c r="L6" s="82">
        <f t="shared" si="0"/>
        <v>2600</v>
      </c>
      <c r="M6" s="41"/>
      <c r="N6" s="42"/>
    </row>
    <row r="7" spans="1:15" ht="15" customHeight="1">
      <c r="A7" s="32" t="s">
        <v>25</v>
      </c>
      <c r="B7" s="58" t="s">
        <v>26</v>
      </c>
      <c r="C7" s="58" t="s">
        <v>26</v>
      </c>
      <c r="D7" s="58" t="s">
        <v>27</v>
      </c>
      <c r="E7" s="63">
        <v>44578</v>
      </c>
      <c r="F7" s="63">
        <v>44637</v>
      </c>
      <c r="G7" s="63">
        <v>44647</v>
      </c>
      <c r="H7" s="3" t="s">
        <v>28</v>
      </c>
      <c r="I7" s="17" t="s">
        <v>24</v>
      </c>
      <c r="J7" s="83">
        <v>4600</v>
      </c>
      <c r="K7" s="83">
        <v>980</v>
      </c>
      <c r="L7" s="83">
        <f t="shared" si="0"/>
        <v>3620</v>
      </c>
      <c r="M7" s="32" t="s">
        <v>29</v>
      </c>
      <c r="N7" s="31" t="s">
        <v>30</v>
      </c>
    </row>
    <row r="8" spans="1:15">
      <c r="A8" s="32"/>
      <c r="B8" s="58"/>
      <c r="C8" s="58"/>
      <c r="D8" s="58"/>
      <c r="E8" s="58"/>
      <c r="F8" s="58"/>
      <c r="G8" s="58"/>
      <c r="H8" s="3" t="s">
        <v>31</v>
      </c>
      <c r="I8" s="17" t="s">
        <v>22</v>
      </c>
      <c r="J8" s="83">
        <v>13000</v>
      </c>
      <c r="K8" s="83">
        <v>3871</v>
      </c>
      <c r="L8" s="83">
        <f t="shared" si="0"/>
        <v>9129</v>
      </c>
      <c r="M8" s="32"/>
      <c r="N8" s="31"/>
    </row>
    <row r="9" spans="1:15" ht="15" customHeight="1">
      <c r="A9" s="41" t="s">
        <v>32</v>
      </c>
      <c r="B9" s="43" t="s">
        <v>33</v>
      </c>
      <c r="C9" s="43" t="s">
        <v>33</v>
      </c>
      <c r="D9" s="43" t="s">
        <v>34</v>
      </c>
      <c r="E9" s="64">
        <v>44581</v>
      </c>
      <c r="F9" s="64">
        <v>44640</v>
      </c>
      <c r="G9" s="64">
        <v>44650</v>
      </c>
      <c r="H9" s="2" t="s">
        <v>35</v>
      </c>
      <c r="I9" s="11" t="s">
        <v>24</v>
      </c>
      <c r="J9" s="82">
        <v>2600</v>
      </c>
      <c r="K9" s="82">
        <v>0</v>
      </c>
      <c r="L9" s="82">
        <f t="shared" si="0"/>
        <v>2600</v>
      </c>
      <c r="M9" s="24" t="s">
        <v>29</v>
      </c>
      <c r="N9" s="22" t="s">
        <v>57</v>
      </c>
    </row>
    <row r="10" spans="1:15">
      <c r="A10" s="41"/>
      <c r="B10" s="43"/>
      <c r="C10" s="43"/>
      <c r="D10" s="43"/>
      <c r="E10" s="43"/>
      <c r="F10" s="43"/>
      <c r="G10" s="43"/>
      <c r="H10" s="2" t="s">
        <v>36</v>
      </c>
      <c r="I10" s="11" t="s">
        <v>22</v>
      </c>
      <c r="J10" s="82">
        <v>15000</v>
      </c>
      <c r="K10" s="82">
        <v>14815.75</v>
      </c>
      <c r="L10" s="82">
        <f t="shared" si="0"/>
        <v>184.25</v>
      </c>
      <c r="M10" s="41"/>
      <c r="N10" s="42"/>
    </row>
    <row r="11" spans="1:15" ht="30">
      <c r="A11" s="13" t="s">
        <v>37</v>
      </c>
      <c r="B11" s="17" t="s">
        <v>38</v>
      </c>
      <c r="C11" s="17" t="s">
        <v>38</v>
      </c>
      <c r="D11" s="17" t="s">
        <v>39</v>
      </c>
      <c r="E11" s="18">
        <v>44595</v>
      </c>
      <c r="F11" s="18">
        <v>44654</v>
      </c>
      <c r="G11" s="18">
        <v>44664</v>
      </c>
      <c r="H11" s="17" t="s">
        <v>40</v>
      </c>
      <c r="I11" s="17" t="s">
        <v>22</v>
      </c>
      <c r="J11" s="83">
        <v>6500</v>
      </c>
      <c r="K11" s="83">
        <v>6499.16</v>
      </c>
      <c r="L11" s="83">
        <f t="shared" si="0"/>
        <v>0.84000000000014552</v>
      </c>
      <c r="M11" s="16" t="s">
        <v>29</v>
      </c>
      <c r="N11" s="12" t="s">
        <v>55</v>
      </c>
    </row>
    <row r="12" spans="1:15" ht="15" customHeight="1">
      <c r="A12" s="41" t="s">
        <v>41</v>
      </c>
      <c r="B12" s="43" t="s">
        <v>42</v>
      </c>
      <c r="C12" s="43"/>
      <c r="D12" s="43"/>
      <c r="E12" s="64">
        <v>44634</v>
      </c>
      <c r="F12" s="64">
        <v>44693</v>
      </c>
      <c r="G12" s="64">
        <v>44703</v>
      </c>
      <c r="H12" s="2" t="s">
        <v>43</v>
      </c>
      <c r="I12" s="11" t="s">
        <v>24</v>
      </c>
      <c r="J12" s="82">
        <v>10000</v>
      </c>
      <c r="K12" s="82"/>
      <c r="L12" s="82">
        <f t="shared" si="0"/>
        <v>10000</v>
      </c>
      <c r="M12" s="24" t="s">
        <v>29</v>
      </c>
      <c r="N12" s="22" t="s">
        <v>58</v>
      </c>
    </row>
    <row r="13" spans="1:15">
      <c r="A13" s="41"/>
      <c r="B13" s="43"/>
      <c r="C13" s="43"/>
      <c r="D13" s="43"/>
      <c r="E13" s="43"/>
      <c r="F13" s="43"/>
      <c r="G13" s="43"/>
      <c r="H13" s="2" t="s">
        <v>44</v>
      </c>
      <c r="I13" s="11" t="s">
        <v>22</v>
      </c>
      <c r="J13" s="82">
        <v>7600</v>
      </c>
      <c r="K13" s="82"/>
      <c r="L13" s="82">
        <f t="shared" si="0"/>
        <v>7600</v>
      </c>
      <c r="M13" s="41"/>
      <c r="N13" s="42"/>
    </row>
    <row r="14" spans="1:15" ht="15" customHeight="1">
      <c r="A14" s="32" t="s">
        <v>25</v>
      </c>
      <c r="B14" s="58" t="s">
        <v>45</v>
      </c>
      <c r="C14" s="58" t="s">
        <v>45</v>
      </c>
      <c r="D14" s="57" t="s">
        <v>59</v>
      </c>
      <c r="E14" s="63">
        <v>44638</v>
      </c>
      <c r="F14" s="63">
        <v>44697</v>
      </c>
      <c r="G14" s="63">
        <v>44707</v>
      </c>
      <c r="H14" s="3" t="s">
        <v>46</v>
      </c>
      <c r="I14" s="17" t="s">
        <v>24</v>
      </c>
      <c r="J14" s="83">
        <v>4600</v>
      </c>
      <c r="K14" s="83">
        <v>2210.9</v>
      </c>
      <c r="L14" s="83">
        <f t="shared" si="0"/>
        <v>2389.1</v>
      </c>
      <c r="M14" s="56" t="s">
        <v>29</v>
      </c>
      <c r="N14" s="30" t="s">
        <v>60</v>
      </c>
    </row>
    <row r="15" spans="1:15">
      <c r="A15" s="32"/>
      <c r="B15" s="58"/>
      <c r="C15" s="58"/>
      <c r="D15" s="58"/>
      <c r="E15" s="58"/>
      <c r="F15" s="58"/>
      <c r="G15" s="58"/>
      <c r="H15" s="3" t="s">
        <v>47</v>
      </c>
      <c r="I15" s="17" t="s">
        <v>22</v>
      </c>
      <c r="J15" s="83">
        <v>13000</v>
      </c>
      <c r="K15" s="83">
        <v>6559.58</v>
      </c>
      <c r="L15" s="83">
        <f t="shared" si="0"/>
        <v>6440.42</v>
      </c>
      <c r="M15" s="32"/>
      <c r="N15" s="31"/>
    </row>
    <row r="16" spans="1:15" ht="15" customHeight="1">
      <c r="A16" s="24" t="s">
        <v>48</v>
      </c>
      <c r="B16" s="43" t="s">
        <v>49</v>
      </c>
      <c r="C16" s="43" t="s">
        <v>49</v>
      </c>
      <c r="D16" s="26" t="s">
        <v>61</v>
      </c>
      <c r="E16" s="64">
        <v>44652</v>
      </c>
      <c r="F16" s="64">
        <v>44711</v>
      </c>
      <c r="G16" s="64">
        <v>44721</v>
      </c>
      <c r="H16" s="2" t="s">
        <v>50</v>
      </c>
      <c r="I16" s="11" t="s">
        <v>22</v>
      </c>
      <c r="J16" s="82">
        <v>15000</v>
      </c>
      <c r="K16" s="82">
        <v>8968.69</v>
      </c>
      <c r="L16" s="82">
        <f t="shared" si="0"/>
        <v>6031.3099999999995</v>
      </c>
      <c r="M16" s="24" t="s">
        <v>29</v>
      </c>
      <c r="N16" s="22" t="s">
        <v>62</v>
      </c>
    </row>
    <row r="17" spans="1:14">
      <c r="A17" s="66"/>
      <c r="B17" s="65"/>
      <c r="C17" s="65"/>
      <c r="D17" s="65"/>
      <c r="E17" s="65"/>
      <c r="F17" s="65"/>
      <c r="G17" s="65"/>
      <c r="H17" s="4" t="s">
        <v>51</v>
      </c>
      <c r="I17" s="19" t="s">
        <v>24</v>
      </c>
      <c r="J17" s="84">
        <v>2600</v>
      </c>
      <c r="K17" s="84">
        <v>678</v>
      </c>
      <c r="L17" s="84">
        <f t="shared" si="0"/>
        <v>1922</v>
      </c>
      <c r="M17" s="66"/>
      <c r="N17" s="42"/>
    </row>
    <row r="18" spans="1:14" ht="15" customHeight="1">
      <c r="A18" s="32" t="s">
        <v>25</v>
      </c>
      <c r="B18" s="57" t="s">
        <v>52</v>
      </c>
      <c r="C18" s="57" t="s">
        <v>52</v>
      </c>
      <c r="D18" s="59" t="s">
        <v>63</v>
      </c>
      <c r="E18" s="54">
        <v>44698</v>
      </c>
      <c r="F18" s="54">
        <v>44757</v>
      </c>
      <c r="G18" s="54">
        <v>44767</v>
      </c>
      <c r="H18" s="5" t="s">
        <v>53</v>
      </c>
      <c r="I18" s="17" t="s">
        <v>24</v>
      </c>
      <c r="J18" s="85">
        <v>4600</v>
      </c>
      <c r="K18" s="86">
        <v>1480</v>
      </c>
      <c r="L18" s="85">
        <f t="shared" si="0"/>
        <v>3120</v>
      </c>
      <c r="M18" s="56" t="s">
        <v>29</v>
      </c>
      <c r="N18" s="30" t="s">
        <v>64</v>
      </c>
    </row>
    <row r="19" spans="1:14">
      <c r="A19" s="32"/>
      <c r="B19" s="58"/>
      <c r="C19" s="58"/>
      <c r="D19" s="60"/>
      <c r="E19" s="55"/>
      <c r="F19" s="55"/>
      <c r="G19" s="55"/>
      <c r="H19" s="5" t="s">
        <v>54</v>
      </c>
      <c r="I19" s="17" t="s">
        <v>22</v>
      </c>
      <c r="J19" s="85">
        <v>13000</v>
      </c>
      <c r="K19" s="86">
        <v>10774.34</v>
      </c>
      <c r="L19" s="85">
        <f t="shared" si="0"/>
        <v>2225.66</v>
      </c>
      <c r="M19" s="32"/>
      <c r="N19" s="31"/>
    </row>
    <row r="20" spans="1:14" ht="15" customHeight="1">
      <c r="A20" s="24" t="s">
        <v>65</v>
      </c>
      <c r="B20" s="26" t="s">
        <v>66</v>
      </c>
      <c r="C20" s="26" t="s">
        <v>66</v>
      </c>
      <c r="D20" s="26" t="s">
        <v>66</v>
      </c>
      <c r="E20" s="28">
        <v>44686</v>
      </c>
      <c r="F20" s="28">
        <v>44745</v>
      </c>
      <c r="G20" s="28">
        <v>44755</v>
      </c>
      <c r="H20" s="6" t="s">
        <v>68</v>
      </c>
      <c r="I20" s="10" t="s">
        <v>24</v>
      </c>
      <c r="J20" s="82">
        <v>2600</v>
      </c>
      <c r="K20" s="87"/>
      <c r="L20" s="82">
        <f t="shared" si="0"/>
        <v>2600</v>
      </c>
      <c r="M20" s="24" t="s">
        <v>29</v>
      </c>
      <c r="N20" s="22" t="s">
        <v>69</v>
      </c>
    </row>
    <row r="21" spans="1:14">
      <c r="A21" s="41"/>
      <c r="B21" s="43"/>
      <c r="C21" s="43"/>
      <c r="D21" s="43"/>
      <c r="E21" s="46"/>
      <c r="F21" s="46"/>
      <c r="G21" s="46"/>
      <c r="H21" s="6" t="s">
        <v>67</v>
      </c>
      <c r="I21" s="15" t="s">
        <v>22</v>
      </c>
      <c r="J21" s="82">
        <v>15000</v>
      </c>
      <c r="K21" s="87">
        <v>9166.8700000000008</v>
      </c>
      <c r="L21" s="82">
        <f t="shared" si="0"/>
        <v>5833.1299999999992</v>
      </c>
      <c r="M21" s="41"/>
      <c r="N21" s="42"/>
    </row>
    <row r="22" spans="1:14" ht="15" customHeight="1">
      <c r="A22" s="56" t="s">
        <v>70</v>
      </c>
      <c r="B22" s="57" t="s">
        <v>72</v>
      </c>
      <c r="C22" s="57" t="s">
        <v>72</v>
      </c>
      <c r="D22" s="59" t="s">
        <v>71</v>
      </c>
      <c r="E22" s="54">
        <v>44712</v>
      </c>
      <c r="F22" s="54">
        <v>44771</v>
      </c>
      <c r="G22" s="54">
        <v>44781</v>
      </c>
      <c r="H22" s="5" t="s">
        <v>73</v>
      </c>
      <c r="I22" s="17" t="s">
        <v>24</v>
      </c>
      <c r="J22" s="85">
        <v>4000</v>
      </c>
      <c r="K22" s="86">
        <v>3820</v>
      </c>
      <c r="L22" s="85">
        <f t="shared" si="0"/>
        <v>180</v>
      </c>
      <c r="M22" s="56" t="s">
        <v>29</v>
      </c>
      <c r="N22" s="30" t="s">
        <v>99</v>
      </c>
    </row>
    <row r="23" spans="1:14">
      <c r="A23" s="32"/>
      <c r="B23" s="58"/>
      <c r="C23" s="58"/>
      <c r="D23" s="60"/>
      <c r="E23" s="55"/>
      <c r="F23" s="55"/>
      <c r="G23" s="55"/>
      <c r="H23" s="5" t="s">
        <v>74</v>
      </c>
      <c r="I23" s="17" t="s">
        <v>22</v>
      </c>
      <c r="J23" s="85">
        <v>4000</v>
      </c>
      <c r="K23" s="86">
        <v>3410</v>
      </c>
      <c r="L23" s="85">
        <f t="shared" si="0"/>
        <v>590</v>
      </c>
      <c r="M23" s="32"/>
      <c r="N23" s="31"/>
    </row>
    <row r="24" spans="1:14" ht="15" customHeight="1">
      <c r="A24" s="24" t="s">
        <v>65</v>
      </c>
      <c r="B24" s="26" t="s">
        <v>75</v>
      </c>
      <c r="C24" s="26" t="s">
        <v>75</v>
      </c>
      <c r="D24" s="44" t="s">
        <v>100</v>
      </c>
      <c r="E24" s="28">
        <v>44775</v>
      </c>
      <c r="F24" s="28">
        <v>44834</v>
      </c>
      <c r="G24" s="28">
        <v>44844</v>
      </c>
      <c r="H24" s="6" t="s">
        <v>76</v>
      </c>
      <c r="I24" s="10" t="s">
        <v>24</v>
      </c>
      <c r="J24" s="82">
        <v>2600</v>
      </c>
      <c r="K24" s="87">
        <v>1337.93</v>
      </c>
      <c r="L24" s="82">
        <f t="shared" si="0"/>
        <v>1262.07</v>
      </c>
      <c r="M24" s="24" t="s">
        <v>29</v>
      </c>
      <c r="N24" s="22" t="s">
        <v>109</v>
      </c>
    </row>
    <row r="25" spans="1:14">
      <c r="A25" s="41"/>
      <c r="B25" s="43"/>
      <c r="C25" s="43"/>
      <c r="D25" s="45"/>
      <c r="E25" s="46"/>
      <c r="F25" s="46"/>
      <c r="G25" s="46"/>
      <c r="H25" s="6" t="s">
        <v>77</v>
      </c>
      <c r="I25" s="15" t="s">
        <v>22</v>
      </c>
      <c r="J25" s="82">
        <v>15000</v>
      </c>
      <c r="K25" s="87">
        <v>14993.88</v>
      </c>
      <c r="L25" s="82">
        <f t="shared" si="0"/>
        <v>6.1200000000008004</v>
      </c>
      <c r="M25" s="41"/>
      <c r="N25" s="42"/>
    </row>
    <row r="26" spans="1:14" ht="15" customHeight="1">
      <c r="A26" s="56" t="s">
        <v>48</v>
      </c>
      <c r="B26" s="57" t="s">
        <v>78</v>
      </c>
      <c r="C26" s="57" t="s">
        <v>78</v>
      </c>
      <c r="D26" s="59" t="s">
        <v>81</v>
      </c>
      <c r="E26" s="54">
        <v>44753</v>
      </c>
      <c r="F26" s="54">
        <v>44811</v>
      </c>
      <c r="G26" s="54">
        <v>44821</v>
      </c>
      <c r="H26" s="5" t="s">
        <v>79</v>
      </c>
      <c r="I26" s="17" t="s">
        <v>24</v>
      </c>
      <c r="J26" s="85">
        <v>2600</v>
      </c>
      <c r="K26" s="86">
        <v>1250</v>
      </c>
      <c r="L26" s="85">
        <f t="shared" si="0"/>
        <v>1350</v>
      </c>
      <c r="M26" s="56" t="s">
        <v>29</v>
      </c>
      <c r="N26" s="30" t="s">
        <v>108</v>
      </c>
    </row>
    <row r="27" spans="1:14">
      <c r="A27" s="32"/>
      <c r="B27" s="58"/>
      <c r="C27" s="58"/>
      <c r="D27" s="60"/>
      <c r="E27" s="55"/>
      <c r="F27" s="55"/>
      <c r="G27" s="55"/>
      <c r="H27" s="5" t="s">
        <v>80</v>
      </c>
      <c r="I27" s="17" t="s">
        <v>22</v>
      </c>
      <c r="J27" s="85">
        <v>15000</v>
      </c>
      <c r="K27" s="86">
        <v>11491.16</v>
      </c>
      <c r="L27" s="85">
        <f t="shared" si="0"/>
        <v>3508.84</v>
      </c>
      <c r="M27" s="32"/>
      <c r="N27" s="31"/>
    </row>
    <row r="28" spans="1:14" ht="15" customHeight="1">
      <c r="A28" s="48" t="s">
        <v>25</v>
      </c>
      <c r="B28" s="50" t="s">
        <v>93</v>
      </c>
      <c r="C28" s="50" t="s">
        <v>93</v>
      </c>
      <c r="D28" s="50" t="s">
        <v>93</v>
      </c>
      <c r="E28" s="47">
        <v>44761</v>
      </c>
      <c r="F28" s="47">
        <v>44819</v>
      </c>
      <c r="G28" s="47">
        <v>44829</v>
      </c>
      <c r="H28" s="6" t="s">
        <v>94</v>
      </c>
      <c r="I28" s="10" t="s">
        <v>24</v>
      </c>
      <c r="J28" s="82">
        <v>4600</v>
      </c>
      <c r="K28" s="87">
        <v>1710</v>
      </c>
      <c r="L28" s="82">
        <f t="shared" si="0"/>
        <v>2890</v>
      </c>
      <c r="M28" s="48" t="s">
        <v>29</v>
      </c>
      <c r="N28" s="22" t="s">
        <v>107</v>
      </c>
    </row>
    <row r="29" spans="1:14">
      <c r="A29" s="49"/>
      <c r="B29" s="51"/>
      <c r="C29" s="51"/>
      <c r="D29" s="51"/>
      <c r="E29" s="45"/>
      <c r="F29" s="45"/>
      <c r="G29" s="45"/>
      <c r="H29" s="6" t="s">
        <v>95</v>
      </c>
      <c r="I29" s="10" t="s">
        <v>22</v>
      </c>
      <c r="J29" s="82">
        <v>13000</v>
      </c>
      <c r="K29" s="87">
        <v>6433.7</v>
      </c>
      <c r="L29" s="82">
        <f t="shared" si="0"/>
        <v>6566.3</v>
      </c>
      <c r="M29" s="49"/>
      <c r="N29" s="42"/>
    </row>
    <row r="30" spans="1:14" ht="15" customHeight="1">
      <c r="A30" s="39" t="s">
        <v>41</v>
      </c>
      <c r="B30" s="33" t="s">
        <v>82</v>
      </c>
      <c r="C30" s="33"/>
      <c r="D30" s="35"/>
      <c r="E30" s="37">
        <v>44707</v>
      </c>
      <c r="F30" s="37">
        <v>44762</v>
      </c>
      <c r="G30" s="37">
        <v>44776</v>
      </c>
      <c r="H30" s="7" t="s">
        <v>83</v>
      </c>
      <c r="I30" s="14" t="s">
        <v>24</v>
      </c>
      <c r="J30" s="85">
        <v>10000</v>
      </c>
      <c r="K30" s="86"/>
      <c r="L30" s="85">
        <f t="shared" si="0"/>
        <v>10000</v>
      </c>
      <c r="M30" s="39" t="s">
        <v>29</v>
      </c>
      <c r="N30" s="52" t="s">
        <v>58</v>
      </c>
    </row>
    <row r="31" spans="1:14">
      <c r="A31" s="40"/>
      <c r="B31" s="34"/>
      <c r="C31" s="34"/>
      <c r="D31" s="36"/>
      <c r="E31" s="38"/>
      <c r="F31" s="38"/>
      <c r="G31" s="38"/>
      <c r="H31" s="7" t="s">
        <v>84</v>
      </c>
      <c r="I31" s="8" t="s">
        <v>22</v>
      </c>
      <c r="J31" s="85">
        <v>7600</v>
      </c>
      <c r="K31" s="86"/>
      <c r="L31" s="85">
        <f t="shared" si="0"/>
        <v>7600</v>
      </c>
      <c r="M31" s="40"/>
      <c r="N31" s="53"/>
    </row>
    <row r="32" spans="1:14" ht="15.75" customHeight="1">
      <c r="A32" s="24" t="s">
        <v>41</v>
      </c>
      <c r="B32" s="26" t="s">
        <v>85</v>
      </c>
      <c r="C32" s="26"/>
      <c r="D32" s="44"/>
      <c r="E32" s="28">
        <v>44788</v>
      </c>
      <c r="F32" s="28">
        <v>44847</v>
      </c>
      <c r="G32" s="28">
        <v>44857</v>
      </c>
      <c r="H32" s="6" t="s">
        <v>86</v>
      </c>
      <c r="I32" s="10" t="s">
        <v>22</v>
      </c>
      <c r="J32" s="82">
        <v>10000</v>
      </c>
      <c r="K32" s="87"/>
      <c r="L32" s="82">
        <f t="shared" si="0"/>
        <v>10000</v>
      </c>
      <c r="M32" s="24" t="s">
        <v>29</v>
      </c>
      <c r="N32" s="22" t="s">
        <v>58</v>
      </c>
    </row>
    <row r="33" spans="1:14" ht="22.5" customHeight="1">
      <c r="A33" s="41"/>
      <c r="B33" s="43"/>
      <c r="C33" s="43"/>
      <c r="D33" s="45"/>
      <c r="E33" s="46"/>
      <c r="F33" s="46"/>
      <c r="G33" s="46"/>
      <c r="H33" s="10" t="s">
        <v>87</v>
      </c>
      <c r="I33" s="10" t="s">
        <v>88</v>
      </c>
      <c r="J33" s="82">
        <v>7600</v>
      </c>
      <c r="K33" s="87"/>
      <c r="L33" s="82">
        <f t="shared" si="0"/>
        <v>7600</v>
      </c>
      <c r="M33" s="41"/>
      <c r="N33" s="42"/>
    </row>
    <row r="34" spans="1:14" ht="15" customHeight="1">
      <c r="A34" s="39" t="s">
        <v>25</v>
      </c>
      <c r="B34" s="33" t="s">
        <v>89</v>
      </c>
      <c r="C34" s="33" t="s">
        <v>89</v>
      </c>
      <c r="D34" s="35" t="s">
        <v>122</v>
      </c>
      <c r="E34" s="37">
        <v>44819</v>
      </c>
      <c r="F34" s="37">
        <v>44878</v>
      </c>
      <c r="G34" s="37">
        <v>44888</v>
      </c>
      <c r="H34" s="7" t="s">
        <v>90</v>
      </c>
      <c r="I34" s="14" t="s">
        <v>91</v>
      </c>
      <c r="J34" s="85">
        <v>13000</v>
      </c>
      <c r="K34" s="86">
        <v>5461.15</v>
      </c>
      <c r="L34" s="85">
        <f t="shared" si="0"/>
        <v>7538.85</v>
      </c>
      <c r="M34" s="39" t="s">
        <v>29</v>
      </c>
      <c r="N34" s="52" t="s">
        <v>123</v>
      </c>
    </row>
    <row r="35" spans="1:14">
      <c r="A35" s="40"/>
      <c r="B35" s="34"/>
      <c r="C35" s="34"/>
      <c r="D35" s="36"/>
      <c r="E35" s="38"/>
      <c r="F35" s="38"/>
      <c r="G35" s="38"/>
      <c r="H35" s="7" t="s">
        <v>92</v>
      </c>
      <c r="I35" s="14" t="s">
        <v>88</v>
      </c>
      <c r="J35" s="85">
        <v>4600</v>
      </c>
      <c r="K35" s="86">
        <v>1030</v>
      </c>
      <c r="L35" s="85">
        <f t="shared" si="0"/>
        <v>3570</v>
      </c>
      <c r="M35" s="40"/>
      <c r="N35" s="53"/>
    </row>
    <row r="36" spans="1:14" ht="15" customHeight="1">
      <c r="A36" s="67" t="s">
        <v>65</v>
      </c>
      <c r="B36" s="69" t="s">
        <v>96</v>
      </c>
      <c r="C36" s="69" t="s">
        <v>96</v>
      </c>
      <c r="D36" s="69" t="s">
        <v>96</v>
      </c>
      <c r="E36" s="71">
        <v>44830</v>
      </c>
      <c r="F36" s="71">
        <v>44890</v>
      </c>
      <c r="G36" s="71">
        <v>44900</v>
      </c>
      <c r="H36" s="9" t="s">
        <v>98</v>
      </c>
      <c r="I36" s="20" t="s">
        <v>91</v>
      </c>
      <c r="J36" s="88">
        <v>15000</v>
      </c>
      <c r="K36" s="89">
        <v>6810.68</v>
      </c>
      <c r="L36" s="88">
        <f t="shared" ref="L36:L41" si="1">J36-K36</f>
        <v>8189.32</v>
      </c>
      <c r="M36" s="67" t="s">
        <v>29</v>
      </c>
      <c r="N36" s="22" t="s">
        <v>118</v>
      </c>
    </row>
    <row r="37" spans="1:14" ht="16.5" customHeight="1">
      <c r="A37" s="68"/>
      <c r="B37" s="70"/>
      <c r="C37" s="70"/>
      <c r="D37" s="70"/>
      <c r="E37" s="72"/>
      <c r="F37" s="72"/>
      <c r="G37" s="72"/>
      <c r="H37" s="9" t="s">
        <v>97</v>
      </c>
      <c r="I37" s="20" t="s">
        <v>88</v>
      </c>
      <c r="J37" s="88">
        <v>2600</v>
      </c>
      <c r="K37" s="89"/>
      <c r="L37" s="88">
        <f t="shared" si="1"/>
        <v>2600</v>
      </c>
      <c r="M37" s="68"/>
      <c r="N37" s="42"/>
    </row>
    <row r="38" spans="1:14" ht="15" customHeight="1">
      <c r="A38" s="39" t="s">
        <v>65</v>
      </c>
      <c r="B38" s="33" t="s">
        <v>101</v>
      </c>
      <c r="C38" s="33" t="s">
        <v>101</v>
      </c>
      <c r="D38" s="33" t="s">
        <v>101</v>
      </c>
      <c r="E38" s="37">
        <v>44839</v>
      </c>
      <c r="F38" s="37">
        <v>44890</v>
      </c>
      <c r="G38" s="37">
        <v>44900</v>
      </c>
      <c r="H38" s="7" t="s">
        <v>102</v>
      </c>
      <c r="I38" s="14" t="s">
        <v>91</v>
      </c>
      <c r="J38" s="85">
        <v>15000</v>
      </c>
      <c r="K38" s="86">
        <v>6867</v>
      </c>
      <c r="L38" s="85">
        <f t="shared" si="1"/>
        <v>8133</v>
      </c>
      <c r="M38" s="39" t="s">
        <v>29</v>
      </c>
      <c r="N38" s="30" t="s">
        <v>119</v>
      </c>
    </row>
    <row r="39" spans="1:14">
      <c r="A39" s="40"/>
      <c r="B39" s="34"/>
      <c r="C39" s="34"/>
      <c r="D39" s="34"/>
      <c r="E39" s="38"/>
      <c r="F39" s="38"/>
      <c r="G39" s="38"/>
      <c r="H39" s="7" t="s">
        <v>103</v>
      </c>
      <c r="I39" s="14" t="s">
        <v>88</v>
      </c>
      <c r="J39" s="85">
        <v>2600</v>
      </c>
      <c r="K39" s="86"/>
      <c r="L39" s="85">
        <f t="shared" si="1"/>
        <v>2600</v>
      </c>
      <c r="M39" s="40"/>
      <c r="N39" s="31"/>
    </row>
    <row r="40" spans="1:14" ht="15" customHeight="1">
      <c r="A40" s="24" t="s">
        <v>32</v>
      </c>
      <c r="B40" s="26" t="s">
        <v>104</v>
      </c>
      <c r="C40" s="26" t="s">
        <v>104</v>
      </c>
      <c r="D40" s="44" t="s">
        <v>115</v>
      </c>
      <c r="E40" s="28">
        <v>44853</v>
      </c>
      <c r="F40" s="28">
        <v>44890</v>
      </c>
      <c r="G40" s="28">
        <v>44900</v>
      </c>
      <c r="H40" s="6" t="s">
        <v>105</v>
      </c>
      <c r="I40" s="10" t="s">
        <v>22</v>
      </c>
      <c r="J40" s="82">
        <v>15000</v>
      </c>
      <c r="K40" s="87">
        <v>1383.19</v>
      </c>
      <c r="L40" s="82">
        <f t="shared" si="1"/>
        <v>13616.81</v>
      </c>
      <c r="M40" s="24" t="s">
        <v>29</v>
      </c>
      <c r="N40" s="22" t="s">
        <v>116</v>
      </c>
    </row>
    <row r="41" spans="1:14">
      <c r="A41" s="41"/>
      <c r="B41" s="43"/>
      <c r="C41" s="43"/>
      <c r="D41" s="45"/>
      <c r="E41" s="46"/>
      <c r="F41" s="46"/>
      <c r="G41" s="46"/>
      <c r="H41" s="10" t="s">
        <v>106</v>
      </c>
      <c r="I41" s="10" t="s">
        <v>88</v>
      </c>
      <c r="J41" s="82">
        <v>2600</v>
      </c>
      <c r="K41" s="87"/>
      <c r="L41" s="82">
        <f t="shared" si="1"/>
        <v>2600</v>
      </c>
      <c r="M41" s="41"/>
      <c r="N41" s="42"/>
    </row>
    <row r="42" spans="1:14" ht="15" customHeight="1">
      <c r="A42" s="32" t="s">
        <v>25</v>
      </c>
      <c r="B42" s="33" t="s">
        <v>110</v>
      </c>
      <c r="C42" s="33" t="s">
        <v>110</v>
      </c>
      <c r="D42" s="35" t="s">
        <v>111</v>
      </c>
      <c r="E42" s="37">
        <v>44882</v>
      </c>
      <c r="F42" s="37">
        <v>44890</v>
      </c>
      <c r="G42" s="37">
        <v>44900</v>
      </c>
      <c r="H42" s="7" t="s">
        <v>112</v>
      </c>
      <c r="I42" s="14" t="s">
        <v>91</v>
      </c>
      <c r="J42" s="85">
        <v>13000</v>
      </c>
      <c r="K42" s="86">
        <v>3251.37</v>
      </c>
      <c r="L42" s="85">
        <f t="shared" ref="L42:L45" si="2">J42-K42</f>
        <v>9748.630000000001</v>
      </c>
      <c r="M42" s="39" t="s">
        <v>29</v>
      </c>
      <c r="N42" s="30" t="s">
        <v>114</v>
      </c>
    </row>
    <row r="43" spans="1:14">
      <c r="A43" s="32"/>
      <c r="B43" s="34"/>
      <c r="C43" s="34"/>
      <c r="D43" s="36"/>
      <c r="E43" s="38"/>
      <c r="F43" s="38"/>
      <c r="G43" s="38"/>
      <c r="H43" s="7" t="s">
        <v>113</v>
      </c>
      <c r="I43" s="14" t="s">
        <v>88</v>
      </c>
      <c r="J43" s="85">
        <v>4600</v>
      </c>
      <c r="K43" s="86">
        <v>1430</v>
      </c>
      <c r="L43" s="85">
        <f t="shared" si="2"/>
        <v>3170</v>
      </c>
      <c r="M43" s="40"/>
      <c r="N43" s="31"/>
    </row>
    <row r="44" spans="1:14" ht="15" customHeight="1">
      <c r="A44" s="24" t="s">
        <v>70</v>
      </c>
      <c r="B44" s="26" t="s">
        <v>117</v>
      </c>
      <c r="C44" s="26"/>
      <c r="D44" s="26" t="s">
        <v>117</v>
      </c>
      <c r="E44" s="28">
        <v>44855</v>
      </c>
      <c r="F44" s="28">
        <v>44890</v>
      </c>
      <c r="G44" s="28">
        <v>44900</v>
      </c>
      <c r="H44" s="6" t="s">
        <v>121</v>
      </c>
      <c r="I44" s="10" t="s">
        <v>22</v>
      </c>
      <c r="J44" s="82">
        <v>4000</v>
      </c>
      <c r="K44" s="87"/>
      <c r="L44" s="82">
        <f t="shared" si="2"/>
        <v>4000</v>
      </c>
      <c r="M44" s="24" t="s">
        <v>29</v>
      </c>
      <c r="N44" s="22" t="s">
        <v>58</v>
      </c>
    </row>
    <row r="45" spans="1:14" ht="15.75" thickBot="1">
      <c r="A45" s="25"/>
      <c r="B45" s="27"/>
      <c r="C45" s="27"/>
      <c r="D45" s="27"/>
      <c r="E45" s="29"/>
      <c r="F45" s="29"/>
      <c r="G45" s="29"/>
      <c r="H45" s="21" t="s">
        <v>120</v>
      </c>
      <c r="I45" s="21" t="s">
        <v>88</v>
      </c>
      <c r="J45" s="90">
        <v>4000</v>
      </c>
      <c r="K45" s="91"/>
      <c r="L45" s="90">
        <f t="shared" si="2"/>
        <v>4000</v>
      </c>
      <c r="M45" s="25"/>
      <c r="N45" s="23"/>
    </row>
    <row r="46" spans="1:14">
      <c r="N46" s="81">
        <v>44926</v>
      </c>
    </row>
  </sheetData>
  <mergeCells count="191">
    <mergeCell ref="N38:N39"/>
    <mergeCell ref="A38:A39"/>
    <mergeCell ref="B38:B39"/>
    <mergeCell ref="C38:C39"/>
    <mergeCell ref="D38:D39"/>
    <mergeCell ref="E38:E39"/>
    <mergeCell ref="F38:F39"/>
    <mergeCell ref="G38:G39"/>
    <mergeCell ref="M38:M39"/>
    <mergeCell ref="N36:N37"/>
    <mergeCell ref="A36:A37"/>
    <mergeCell ref="B36:B37"/>
    <mergeCell ref="C36:C37"/>
    <mergeCell ref="D36:D37"/>
    <mergeCell ref="E36:E37"/>
    <mergeCell ref="F36:F37"/>
    <mergeCell ref="G36:G37"/>
    <mergeCell ref="M36:M37"/>
    <mergeCell ref="N16:N17"/>
    <mergeCell ref="M14:M15"/>
    <mergeCell ref="N14:N15"/>
    <mergeCell ref="E16:E17"/>
    <mergeCell ref="F16:F17"/>
    <mergeCell ref="G16:G17"/>
    <mergeCell ref="A16:A17"/>
    <mergeCell ref="B16:B17"/>
    <mergeCell ref="C16:C17"/>
    <mergeCell ref="D16:D17"/>
    <mergeCell ref="A14:A15"/>
    <mergeCell ref="B14:B15"/>
    <mergeCell ref="C14:C15"/>
    <mergeCell ref="D14:D15"/>
    <mergeCell ref="E14:E15"/>
    <mergeCell ref="F14:F15"/>
    <mergeCell ref="G14:G15"/>
    <mergeCell ref="M16:M17"/>
    <mergeCell ref="N9:N10"/>
    <mergeCell ref="A12:A13"/>
    <mergeCell ref="B12:B13"/>
    <mergeCell ref="C12:C13"/>
    <mergeCell ref="D12:D13"/>
    <mergeCell ref="E12:E13"/>
    <mergeCell ref="F12:F13"/>
    <mergeCell ref="G12:G13"/>
    <mergeCell ref="M12:M13"/>
    <mergeCell ref="N12:N13"/>
    <mergeCell ref="A9:A10"/>
    <mergeCell ref="B9:B10"/>
    <mergeCell ref="C9:C10"/>
    <mergeCell ref="D9:D10"/>
    <mergeCell ref="E9:E10"/>
    <mergeCell ref="F9:F10"/>
    <mergeCell ref="G9:G10"/>
    <mergeCell ref="M9:M10"/>
    <mergeCell ref="N5:N6"/>
    <mergeCell ref="A7:A8"/>
    <mergeCell ref="B7:B8"/>
    <mergeCell ref="C7:C8"/>
    <mergeCell ref="D7:D8"/>
    <mergeCell ref="E7:E8"/>
    <mergeCell ref="F7:F8"/>
    <mergeCell ref="G7:G8"/>
    <mergeCell ref="M7:M8"/>
    <mergeCell ref="N7:N8"/>
    <mergeCell ref="A5:A6"/>
    <mergeCell ref="B5:B6"/>
    <mergeCell ref="C5:C6"/>
    <mergeCell ref="D5:D6"/>
    <mergeCell ref="E5:E6"/>
    <mergeCell ref="F5:F6"/>
    <mergeCell ref="G5:G6"/>
    <mergeCell ref="M5:M6"/>
    <mergeCell ref="A3:A4"/>
    <mergeCell ref="B3:D3"/>
    <mergeCell ref="E3:F3"/>
    <mergeCell ref="G3:G4"/>
    <mergeCell ref="H3:H4"/>
    <mergeCell ref="I3:I4"/>
    <mergeCell ref="J3:L3"/>
    <mergeCell ref="M3:M4"/>
    <mergeCell ref="N3:N4"/>
    <mergeCell ref="A1:O1"/>
    <mergeCell ref="A2:O2"/>
    <mergeCell ref="N18:N19"/>
    <mergeCell ref="A20:A21"/>
    <mergeCell ref="B20:B21"/>
    <mergeCell ref="C20:C21"/>
    <mergeCell ref="D20:D21"/>
    <mergeCell ref="E20:E21"/>
    <mergeCell ref="F20:F21"/>
    <mergeCell ref="G20:G21"/>
    <mergeCell ref="M20:M21"/>
    <mergeCell ref="N20:N21"/>
    <mergeCell ref="E18:E19"/>
    <mergeCell ref="F18:F19"/>
    <mergeCell ref="G18:G19"/>
    <mergeCell ref="M18:M19"/>
    <mergeCell ref="A18:A19"/>
    <mergeCell ref="B18:B19"/>
    <mergeCell ref="C18:C19"/>
    <mergeCell ref="D18:D19"/>
    <mergeCell ref="E22:E23"/>
    <mergeCell ref="F22:F23"/>
    <mergeCell ref="G22:G23"/>
    <mergeCell ref="M22:M23"/>
    <mergeCell ref="N22:N23"/>
    <mergeCell ref="A22:A23"/>
    <mergeCell ref="B22:B23"/>
    <mergeCell ref="C22:C23"/>
    <mergeCell ref="D22:D23"/>
    <mergeCell ref="E24:E25"/>
    <mergeCell ref="F24:F25"/>
    <mergeCell ref="G24:G25"/>
    <mergeCell ref="M24:M25"/>
    <mergeCell ref="N24:N25"/>
    <mergeCell ref="A24:A25"/>
    <mergeCell ref="B24:B25"/>
    <mergeCell ref="C24:C25"/>
    <mergeCell ref="D24:D25"/>
    <mergeCell ref="E26:E27"/>
    <mergeCell ref="F26:F27"/>
    <mergeCell ref="G26:G27"/>
    <mergeCell ref="M26:M27"/>
    <mergeCell ref="N26:N27"/>
    <mergeCell ref="A26:A27"/>
    <mergeCell ref="B26:B27"/>
    <mergeCell ref="C26:C27"/>
    <mergeCell ref="D26:D27"/>
    <mergeCell ref="E30:E31"/>
    <mergeCell ref="F30:F31"/>
    <mergeCell ref="G30:G31"/>
    <mergeCell ref="M30:M31"/>
    <mergeCell ref="N30:N31"/>
    <mergeCell ref="A30:A31"/>
    <mergeCell ref="B30:B31"/>
    <mergeCell ref="C30:C31"/>
    <mergeCell ref="D30:D31"/>
    <mergeCell ref="E32:E33"/>
    <mergeCell ref="F32:F33"/>
    <mergeCell ref="G32:G33"/>
    <mergeCell ref="M32:M33"/>
    <mergeCell ref="N32:N33"/>
    <mergeCell ref="A32:A33"/>
    <mergeCell ref="B32:B33"/>
    <mergeCell ref="C32:C33"/>
    <mergeCell ref="D32:D33"/>
    <mergeCell ref="E34:E35"/>
    <mergeCell ref="F34:F35"/>
    <mergeCell ref="G34:G35"/>
    <mergeCell ref="M34:M35"/>
    <mergeCell ref="N34:N35"/>
    <mergeCell ref="A34:A35"/>
    <mergeCell ref="B34:B35"/>
    <mergeCell ref="C34:C35"/>
    <mergeCell ref="D34:D35"/>
    <mergeCell ref="E28:E29"/>
    <mergeCell ref="F28:F29"/>
    <mergeCell ref="G28:G29"/>
    <mergeCell ref="M28:M29"/>
    <mergeCell ref="N28:N29"/>
    <mergeCell ref="A28:A29"/>
    <mergeCell ref="B28:B29"/>
    <mergeCell ref="C28:C29"/>
    <mergeCell ref="D28:D29"/>
    <mergeCell ref="M40:M41"/>
    <mergeCell ref="N40:N41"/>
    <mergeCell ref="A40:A41"/>
    <mergeCell ref="B40:B41"/>
    <mergeCell ref="C40:C41"/>
    <mergeCell ref="D40:D41"/>
    <mergeCell ref="E40:E41"/>
    <mergeCell ref="F40:F41"/>
    <mergeCell ref="G40:G41"/>
    <mergeCell ref="N42:N43"/>
    <mergeCell ref="A42:A43"/>
    <mergeCell ref="B42:B43"/>
    <mergeCell ref="C42:C43"/>
    <mergeCell ref="D42:D43"/>
    <mergeCell ref="E42:E43"/>
    <mergeCell ref="F42:F43"/>
    <mergeCell ref="G42:G43"/>
    <mergeCell ref="M42:M43"/>
    <mergeCell ref="N44:N45"/>
    <mergeCell ref="A44:A45"/>
    <mergeCell ref="B44:B45"/>
    <mergeCell ref="C44:C45"/>
    <mergeCell ref="D44:D45"/>
    <mergeCell ref="E44:E45"/>
    <mergeCell ref="F44:F45"/>
    <mergeCell ref="G44:G45"/>
    <mergeCell ref="M44:M45"/>
  </mergeCells>
  <pageMargins left="0.511811024" right="0.511811024" top="0.78740157499999996" bottom="0.78740157499999996" header="0.31496062000000002" footer="0.31496062000000002"/>
  <pageSetup paperSize="9" scale="56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Suprimento de Fundos 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Bete Note Samsung</dc:creator>
  <cp:lastModifiedBy>jose.antonio</cp:lastModifiedBy>
  <cp:lastPrinted>2022-05-09T20:59:46Z</cp:lastPrinted>
  <dcterms:created xsi:type="dcterms:W3CDTF">2022-05-09T20:58:03Z</dcterms:created>
  <dcterms:modified xsi:type="dcterms:W3CDTF">2023-01-02T18:31:09Z</dcterms:modified>
</cp:coreProperties>
</file>