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10" yWindow="570" windowWidth="17895" windowHeight="7365"/>
  </bookViews>
  <sheets>
    <sheet name="ANEXO IV-A" sheetId="1" r:id="rId1"/>
  </sheets>
  <calcPr calcId="125725"/>
</workbook>
</file>

<file path=xl/calcChain.xml><?xml version="1.0" encoding="utf-8"?>
<calcChain xmlns="http://schemas.openxmlformats.org/spreadsheetml/2006/main">
  <c r="N53" i="1"/>
  <c r="K53"/>
  <c r="F53"/>
  <c r="M52"/>
  <c r="H52"/>
  <c r="J52" s="1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J45"/>
  <c r="H45"/>
  <c r="M44"/>
  <c r="J44"/>
  <c r="H44"/>
  <c r="M43"/>
  <c r="H43"/>
  <c r="J43" s="1"/>
  <c r="M42"/>
  <c r="J42"/>
  <c r="H42"/>
  <c r="M41"/>
  <c r="J41"/>
  <c r="H41"/>
  <c r="M40"/>
  <c r="J40"/>
  <c r="H40"/>
  <c r="M39"/>
  <c r="H39"/>
  <c r="J39" s="1"/>
  <c r="M38"/>
  <c r="M51" s="1"/>
  <c r="J38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J31"/>
  <c r="H31"/>
  <c r="M30"/>
  <c r="J30"/>
  <c r="H30"/>
  <c r="M29"/>
  <c r="H29"/>
  <c r="J29" s="1"/>
  <c r="M28"/>
  <c r="J28"/>
  <c r="H28"/>
  <c r="M27"/>
  <c r="J27"/>
  <c r="H27"/>
  <c r="M26"/>
  <c r="J26"/>
  <c r="H26"/>
  <c r="M25"/>
  <c r="H25"/>
  <c r="H37" s="1"/>
  <c r="M24"/>
  <c r="M37" s="1"/>
  <c r="J24"/>
  <c r="H24"/>
  <c r="N23"/>
  <c r="L23"/>
  <c r="L53" s="1"/>
  <c r="K23"/>
  <c r="I23"/>
  <c r="I53" s="1"/>
  <c r="G23"/>
  <c r="G53" s="1"/>
  <c r="F23"/>
  <c r="M22"/>
  <c r="J22"/>
  <c r="H22"/>
  <c r="M21"/>
  <c r="J21"/>
  <c r="H21"/>
  <c r="M20"/>
  <c r="J20"/>
  <c r="H20"/>
  <c r="M19"/>
  <c r="H19"/>
  <c r="J19" s="1"/>
  <c r="M18"/>
  <c r="J18"/>
  <c r="H18"/>
  <c r="M17"/>
  <c r="J17"/>
  <c r="H17"/>
  <c r="M16"/>
  <c r="J16"/>
  <c r="H16"/>
  <c r="M15"/>
  <c r="H15"/>
  <c r="J15" s="1"/>
  <c r="M14"/>
  <c r="J14"/>
  <c r="H14"/>
  <c r="M13"/>
  <c r="J13"/>
  <c r="H13"/>
  <c r="M12"/>
  <c r="J12"/>
  <c r="H12"/>
  <c r="M11"/>
  <c r="H11"/>
  <c r="H23" s="1"/>
  <c r="M10"/>
  <c r="M23" s="1"/>
  <c r="J10"/>
  <c r="H10"/>
  <c r="H53" l="1"/>
  <c r="M53"/>
  <c r="J51"/>
  <c r="J11"/>
  <c r="J23" s="1"/>
  <c r="J53" s="1"/>
  <c r="J25"/>
  <c r="J37" s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<sst xmlns="http://schemas.openxmlformats.org/spreadsheetml/2006/main" count="83" uniqueCount="44">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</sst>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7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</numFmts>
  <fonts count="42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1" fillId="0" borderId="0"/>
    <xf numFmtId="166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1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1" fillId="0" borderId="0">
      <protection locked="0"/>
    </xf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1" fillId="0" borderId="0"/>
    <xf numFmtId="17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1" fillId="0" borderId="0"/>
    <xf numFmtId="176" fontId="41" fillId="0" borderId="0"/>
    <xf numFmtId="166" fontId="41" fillId="0" borderId="0"/>
    <xf numFmtId="176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1" fillId="0" borderId="0"/>
    <xf numFmtId="180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1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6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1" fillId="0" borderId="0"/>
    <xf numFmtId="0" fontId="20" fillId="0" borderId="0"/>
    <xf numFmtId="180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1" fillId="0" borderId="0"/>
    <xf numFmtId="0" fontId="13" fillId="21" borderId="3"/>
    <xf numFmtId="0" fontId="15" fillId="7" borderId="2"/>
    <xf numFmtId="166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1" fillId="0" borderId="0"/>
    <xf numFmtId="166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9" fontId="1" fillId="0" borderId="0"/>
    <xf numFmtId="166" fontId="41" fillId="0" borderId="0"/>
    <xf numFmtId="0" fontId="1" fillId="7" borderId="0"/>
    <xf numFmtId="0" fontId="2" fillId="17" borderId="0"/>
    <xf numFmtId="0" fontId="2" fillId="14" borderId="0"/>
    <xf numFmtId="166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6" fontId="41" fillId="0" borderId="0"/>
    <xf numFmtId="176" fontId="41" fillId="0" borderId="0"/>
  </cellStyleXfs>
  <cellXfs count="50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tabSelected="1" workbookViewId="0"/>
  </sheetViews>
  <sheetFormatPr defaultColWidth="10.7109375" defaultRowHeight="15"/>
  <cols>
    <col min="1" max="1" width="1.7109375" style="22" customWidth="1"/>
    <col min="2" max="5" width="8.7109375" style="22" customWidth="1"/>
    <col min="6" max="6" width="20.7109375" style="22" customWidth="1"/>
    <col min="7" max="10" width="15.7109375" style="22" customWidth="1"/>
    <col min="11" max="11" width="18.7109375" style="22" customWidth="1"/>
    <col min="12" max="12" width="19.7109375" style="22" customWidth="1"/>
    <col min="13" max="13" width="15.7109375" style="22" customWidth="1"/>
    <col min="14" max="14" width="20.7109375" style="22" customWidth="1"/>
    <col min="15" max="15" width="9.140625" style="22" customWidth="1"/>
    <col min="16" max="16" width="10.7109375" style="22" customWidth="1"/>
    <col min="17" max="16384" width="10.7109375" style="22"/>
  </cols>
  <sheetData>
    <row r="1" spans="2:14" s="16" customFormat="1" ht="49.5" customHeight="1">
      <c r="B1" s="7" t="s">
        <v>0</v>
      </c>
      <c r="C1" s="7"/>
      <c r="D1" s="7"/>
      <c r="E1" s="7"/>
    </row>
    <row r="2" spans="2:14" s="17" customFormat="1" ht="30" customHeight="1">
      <c r="B2" s="11" t="s">
        <v>1</v>
      </c>
      <c r="C2" s="11"/>
      <c r="D2" s="11"/>
      <c r="E2" s="11"/>
      <c r="F2" s="18" t="s">
        <v>2</v>
      </c>
    </row>
    <row r="3" spans="2:14" s="17" customFormat="1" ht="30" customHeight="1">
      <c r="B3" s="11" t="s">
        <v>3</v>
      </c>
      <c r="C3" s="11"/>
      <c r="D3" s="11"/>
      <c r="E3" s="11"/>
      <c r="F3" s="19" t="s">
        <v>4</v>
      </c>
      <c r="G3" s="19"/>
    </row>
    <row r="4" spans="2:14" s="17" customFormat="1" ht="30" customHeight="1">
      <c r="B4" s="11" t="s">
        <v>5</v>
      </c>
      <c r="C4" s="11"/>
      <c r="D4" s="11"/>
      <c r="E4" s="11"/>
      <c r="F4" s="20" t="s">
        <v>6</v>
      </c>
      <c r="G4" s="21">
        <v>2025</v>
      </c>
    </row>
    <row r="5" spans="2:14" s="17" customFormat="1" ht="49.5" customHeight="1">
      <c r="B5" s="14" t="s">
        <v>7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2:14" s="17" customFormat="1" ht="49.5" customHeight="1">
      <c r="B6" s="18" t="s">
        <v>8</v>
      </c>
    </row>
    <row r="7" spans="2:14" ht="30" customHeight="1">
      <c r="B7" s="13" t="s">
        <v>9</v>
      </c>
      <c r="C7" s="8"/>
      <c r="D7" s="8"/>
      <c r="E7" s="8"/>
      <c r="F7" s="8" t="s">
        <v>10</v>
      </c>
      <c r="G7" s="8"/>
      <c r="H7" s="8"/>
      <c r="I7" s="8"/>
      <c r="J7" s="8"/>
      <c r="K7" s="8" t="s">
        <v>11</v>
      </c>
      <c r="L7" s="8"/>
      <c r="M7" s="8"/>
      <c r="N7" s="10"/>
    </row>
    <row r="8" spans="2:14" ht="30" customHeight="1">
      <c r="B8" s="1"/>
      <c r="C8" s="2"/>
      <c r="D8" s="2"/>
      <c r="E8" s="2"/>
      <c r="F8" s="2" t="s">
        <v>12</v>
      </c>
      <c r="G8" s="2"/>
      <c r="H8" s="2"/>
      <c r="I8" s="2" t="s">
        <v>13</v>
      </c>
      <c r="J8" s="2" t="s">
        <v>14</v>
      </c>
      <c r="K8" s="2" t="s">
        <v>15</v>
      </c>
      <c r="L8" s="2" t="s">
        <v>16</v>
      </c>
      <c r="M8" s="2" t="s">
        <v>14</v>
      </c>
      <c r="N8" s="9" t="s">
        <v>17</v>
      </c>
    </row>
    <row r="9" spans="2:14" ht="30" customHeight="1">
      <c r="B9" s="1"/>
      <c r="C9" s="2"/>
      <c r="D9" s="2"/>
      <c r="E9" s="2"/>
      <c r="F9" s="23" t="s">
        <v>18</v>
      </c>
      <c r="G9" s="23" t="s">
        <v>19</v>
      </c>
      <c r="H9" s="23" t="s">
        <v>20</v>
      </c>
      <c r="I9" s="5"/>
      <c r="J9" s="5"/>
      <c r="K9" s="5"/>
      <c r="L9" s="5"/>
      <c r="M9" s="5"/>
      <c r="N9" s="6"/>
    </row>
    <row r="10" spans="2:14" ht="24.75" customHeight="1">
      <c r="B10" s="24"/>
      <c r="C10" s="3" t="s">
        <v>21</v>
      </c>
      <c r="D10" s="25"/>
      <c r="E10" s="26">
        <v>13</v>
      </c>
      <c r="F10" s="27">
        <v>252</v>
      </c>
      <c r="G10" s="27">
        <v>0</v>
      </c>
      <c r="H10" s="27">
        <f t="shared" ref="H10:H22" si="0">F10+G10</f>
        <v>252</v>
      </c>
      <c r="I10" s="28">
        <v>0</v>
      </c>
      <c r="J10" s="29">
        <f t="shared" ref="J10:J22" si="1">H10+I10</f>
        <v>252</v>
      </c>
      <c r="K10" s="27">
        <v>112</v>
      </c>
      <c r="L10" s="27">
        <v>35</v>
      </c>
      <c r="M10" s="30">
        <f t="shared" ref="M10:M22" si="2">K10+L10</f>
        <v>147</v>
      </c>
      <c r="N10" s="31">
        <v>43</v>
      </c>
    </row>
    <row r="11" spans="2:14" ht="24.75" customHeight="1">
      <c r="B11" s="24"/>
      <c r="C11" s="4"/>
      <c r="D11" s="25"/>
      <c r="E11" s="32">
        <v>12</v>
      </c>
      <c r="F11" s="27">
        <v>9</v>
      </c>
      <c r="G11" s="27">
        <v>0</v>
      </c>
      <c r="H11" s="27">
        <f t="shared" si="0"/>
        <v>9</v>
      </c>
      <c r="I11" s="28">
        <v>0</v>
      </c>
      <c r="J11" s="29">
        <f t="shared" si="1"/>
        <v>9</v>
      </c>
      <c r="K11" s="27">
        <v>0</v>
      </c>
      <c r="L11" s="27">
        <v>0</v>
      </c>
      <c r="M11" s="30">
        <f t="shared" si="2"/>
        <v>0</v>
      </c>
      <c r="N11" s="31">
        <v>0</v>
      </c>
    </row>
    <row r="12" spans="2:14" ht="24.75" customHeight="1">
      <c r="B12" s="24" t="s">
        <v>22</v>
      </c>
      <c r="C12" s="4"/>
      <c r="D12" s="33" t="s">
        <v>23</v>
      </c>
      <c r="E12" s="32">
        <v>11</v>
      </c>
      <c r="F12" s="27">
        <v>13</v>
      </c>
      <c r="G12" s="27">
        <v>0</v>
      </c>
      <c r="H12" s="27">
        <f t="shared" si="0"/>
        <v>13</v>
      </c>
      <c r="I12" s="28">
        <v>0</v>
      </c>
      <c r="J12" s="29">
        <f t="shared" si="1"/>
        <v>13</v>
      </c>
      <c r="K12" s="27">
        <v>1</v>
      </c>
      <c r="L12" s="27">
        <v>0</v>
      </c>
      <c r="M12" s="30">
        <f t="shared" si="2"/>
        <v>1</v>
      </c>
      <c r="N12" s="31">
        <v>0</v>
      </c>
    </row>
    <row r="13" spans="2:14" ht="24.75" customHeight="1">
      <c r="B13" s="24" t="s">
        <v>24</v>
      </c>
      <c r="C13" s="4" t="s">
        <v>25</v>
      </c>
      <c r="D13" s="33" t="s">
        <v>26</v>
      </c>
      <c r="E13" s="32">
        <v>10</v>
      </c>
      <c r="F13" s="27">
        <v>42</v>
      </c>
      <c r="G13" s="27">
        <v>0</v>
      </c>
      <c r="H13" s="27">
        <f t="shared" si="0"/>
        <v>42</v>
      </c>
      <c r="I13" s="28">
        <v>0</v>
      </c>
      <c r="J13" s="29">
        <f t="shared" si="1"/>
        <v>42</v>
      </c>
      <c r="K13" s="27">
        <v>2</v>
      </c>
      <c r="L13" s="27">
        <v>0</v>
      </c>
      <c r="M13" s="30">
        <f t="shared" si="2"/>
        <v>2</v>
      </c>
      <c r="N13" s="31">
        <v>0</v>
      </c>
    </row>
    <row r="14" spans="2:14" ht="24.75" customHeight="1">
      <c r="B14" s="24" t="s">
        <v>22</v>
      </c>
      <c r="C14" s="4"/>
      <c r="D14" s="33" t="s">
        <v>27</v>
      </c>
      <c r="E14" s="32">
        <v>9</v>
      </c>
      <c r="F14" s="27">
        <v>60</v>
      </c>
      <c r="G14" s="27">
        <v>0</v>
      </c>
      <c r="H14" s="27">
        <f t="shared" si="0"/>
        <v>60</v>
      </c>
      <c r="I14" s="28">
        <v>0</v>
      </c>
      <c r="J14" s="29">
        <f t="shared" si="1"/>
        <v>60</v>
      </c>
      <c r="K14" s="27">
        <v>0</v>
      </c>
      <c r="L14" s="27">
        <v>0</v>
      </c>
      <c r="M14" s="30">
        <f t="shared" si="2"/>
        <v>0</v>
      </c>
      <c r="N14" s="31">
        <v>0</v>
      </c>
    </row>
    <row r="15" spans="2:14" ht="24.75" customHeight="1">
      <c r="B15" s="24" t="s">
        <v>28</v>
      </c>
      <c r="C15" s="4"/>
      <c r="D15" s="33" t="s">
        <v>29</v>
      </c>
      <c r="E15" s="32">
        <v>8</v>
      </c>
      <c r="F15" s="27">
        <v>6</v>
      </c>
      <c r="G15" s="27">
        <v>0</v>
      </c>
      <c r="H15" s="27">
        <f t="shared" si="0"/>
        <v>6</v>
      </c>
      <c r="I15" s="28">
        <v>0</v>
      </c>
      <c r="J15" s="29">
        <f t="shared" si="1"/>
        <v>6</v>
      </c>
      <c r="K15" s="27">
        <v>0</v>
      </c>
      <c r="L15" s="27">
        <v>0</v>
      </c>
      <c r="M15" s="30">
        <f t="shared" si="2"/>
        <v>0</v>
      </c>
      <c r="N15" s="31">
        <v>0</v>
      </c>
    </row>
    <row r="16" spans="2:14" ht="24.75" customHeight="1">
      <c r="B16" s="24" t="s">
        <v>30</v>
      </c>
      <c r="C16" s="4"/>
      <c r="D16" s="33" t="s">
        <v>31</v>
      </c>
      <c r="E16" s="32">
        <v>7</v>
      </c>
      <c r="F16" s="27">
        <v>1</v>
      </c>
      <c r="G16" s="27">
        <v>0</v>
      </c>
      <c r="H16" s="27">
        <f t="shared" si="0"/>
        <v>1</v>
      </c>
      <c r="I16" s="28">
        <v>0</v>
      </c>
      <c r="J16" s="29">
        <f t="shared" si="1"/>
        <v>1</v>
      </c>
      <c r="K16" s="27">
        <v>0</v>
      </c>
      <c r="L16" s="27">
        <v>0</v>
      </c>
      <c r="M16" s="30">
        <f t="shared" si="2"/>
        <v>0</v>
      </c>
      <c r="N16" s="31">
        <v>0</v>
      </c>
    </row>
    <row r="17" spans="2:14" ht="24.75" customHeight="1">
      <c r="B17" s="24" t="s">
        <v>23</v>
      </c>
      <c r="C17" s="4"/>
      <c r="D17" s="33" t="s">
        <v>30</v>
      </c>
      <c r="E17" s="32">
        <v>6</v>
      </c>
      <c r="F17" s="27">
        <v>13</v>
      </c>
      <c r="G17" s="27">
        <v>0</v>
      </c>
      <c r="H17" s="27">
        <f t="shared" si="0"/>
        <v>13</v>
      </c>
      <c r="I17" s="28">
        <v>0</v>
      </c>
      <c r="J17" s="29">
        <f t="shared" si="1"/>
        <v>13</v>
      </c>
      <c r="K17" s="27">
        <v>0</v>
      </c>
      <c r="L17" s="27">
        <v>0</v>
      </c>
      <c r="M17" s="30">
        <f t="shared" si="2"/>
        <v>0</v>
      </c>
      <c r="N17" s="31">
        <v>0</v>
      </c>
    </row>
    <row r="18" spans="2:14" ht="24.75" customHeight="1">
      <c r="B18" s="24" t="s">
        <v>32</v>
      </c>
      <c r="C18" s="4" t="s">
        <v>22</v>
      </c>
      <c r="D18" s="33" t="s">
        <v>33</v>
      </c>
      <c r="E18" s="32">
        <v>5</v>
      </c>
      <c r="F18" s="27">
        <v>5</v>
      </c>
      <c r="G18" s="27">
        <v>0</v>
      </c>
      <c r="H18" s="27">
        <f t="shared" si="0"/>
        <v>5</v>
      </c>
      <c r="I18" s="28">
        <v>0</v>
      </c>
      <c r="J18" s="29">
        <f t="shared" si="1"/>
        <v>5</v>
      </c>
      <c r="K18" s="27">
        <v>0</v>
      </c>
      <c r="L18" s="27">
        <v>0</v>
      </c>
      <c r="M18" s="30">
        <f t="shared" si="2"/>
        <v>0</v>
      </c>
      <c r="N18" s="31">
        <v>0</v>
      </c>
    </row>
    <row r="19" spans="2:14" ht="24.75" customHeight="1">
      <c r="B19" s="24" t="s">
        <v>22</v>
      </c>
      <c r="C19" s="4"/>
      <c r="D19" s="33" t="s">
        <v>31</v>
      </c>
      <c r="E19" s="32">
        <v>4</v>
      </c>
      <c r="F19" s="27">
        <v>4</v>
      </c>
      <c r="G19" s="27">
        <v>0</v>
      </c>
      <c r="H19" s="27">
        <f t="shared" si="0"/>
        <v>4</v>
      </c>
      <c r="I19" s="28">
        <v>0</v>
      </c>
      <c r="J19" s="29">
        <f t="shared" si="1"/>
        <v>4</v>
      </c>
      <c r="K19" s="27">
        <v>0</v>
      </c>
      <c r="L19" s="27">
        <v>0</v>
      </c>
      <c r="M19" s="30">
        <f t="shared" si="2"/>
        <v>0</v>
      </c>
      <c r="N19" s="31">
        <v>0</v>
      </c>
    </row>
    <row r="20" spans="2:14" ht="24.75" customHeight="1">
      <c r="B20" s="24"/>
      <c r="C20" s="4"/>
      <c r="D20" s="25"/>
      <c r="E20" s="32">
        <v>3</v>
      </c>
      <c r="F20" s="27">
        <v>0</v>
      </c>
      <c r="G20" s="27">
        <v>4</v>
      </c>
      <c r="H20" s="27">
        <f t="shared" si="0"/>
        <v>4</v>
      </c>
      <c r="I20" s="28">
        <v>0</v>
      </c>
      <c r="J20" s="29">
        <f t="shared" si="1"/>
        <v>4</v>
      </c>
      <c r="K20" s="27">
        <v>0</v>
      </c>
      <c r="L20" s="27">
        <v>0</v>
      </c>
      <c r="M20" s="30">
        <f t="shared" si="2"/>
        <v>0</v>
      </c>
      <c r="N20" s="31">
        <v>0</v>
      </c>
    </row>
    <row r="21" spans="2:14" ht="24.75" customHeight="1">
      <c r="B21" s="24"/>
      <c r="C21" s="4"/>
      <c r="D21" s="25"/>
      <c r="E21" s="32">
        <v>2</v>
      </c>
      <c r="F21" s="27">
        <v>0</v>
      </c>
      <c r="G21" s="27">
        <v>6</v>
      </c>
      <c r="H21" s="27">
        <f t="shared" si="0"/>
        <v>6</v>
      </c>
      <c r="I21" s="28">
        <v>0</v>
      </c>
      <c r="J21" s="29">
        <f t="shared" si="1"/>
        <v>6</v>
      </c>
      <c r="K21" s="27">
        <v>0</v>
      </c>
      <c r="L21" s="27">
        <v>0</v>
      </c>
      <c r="M21" s="30">
        <f t="shared" si="2"/>
        <v>0</v>
      </c>
      <c r="N21" s="31">
        <v>0</v>
      </c>
    </row>
    <row r="22" spans="2:14" ht="24.75" customHeight="1">
      <c r="B22" s="24"/>
      <c r="C22" s="15"/>
      <c r="D22" s="25"/>
      <c r="E22" s="34">
        <v>1</v>
      </c>
      <c r="F22" s="27">
        <v>0</v>
      </c>
      <c r="G22" s="27">
        <v>5</v>
      </c>
      <c r="H22" s="27">
        <f t="shared" si="0"/>
        <v>5</v>
      </c>
      <c r="I22" s="27">
        <v>9</v>
      </c>
      <c r="J22" s="29">
        <f t="shared" si="1"/>
        <v>14</v>
      </c>
      <c r="K22" s="27">
        <v>0</v>
      </c>
      <c r="L22" s="27">
        <v>0</v>
      </c>
      <c r="M22" s="30">
        <f t="shared" si="2"/>
        <v>0</v>
      </c>
      <c r="N22" s="31">
        <v>0</v>
      </c>
    </row>
    <row r="23" spans="2:14" s="35" customFormat="1" ht="24.75" customHeight="1">
      <c r="B23" s="1" t="s">
        <v>34</v>
      </c>
      <c r="C23" s="2"/>
      <c r="D23" s="2"/>
      <c r="E23" s="2"/>
      <c r="F23" s="36">
        <f t="shared" ref="F23:N23" si="3">SUM(F10:F22)</f>
        <v>405</v>
      </c>
      <c r="G23" s="36">
        <f t="shared" si="3"/>
        <v>15</v>
      </c>
      <c r="H23" s="36">
        <f t="shared" si="3"/>
        <v>420</v>
      </c>
      <c r="I23" s="36">
        <f t="shared" si="3"/>
        <v>9</v>
      </c>
      <c r="J23" s="36">
        <f t="shared" si="3"/>
        <v>429</v>
      </c>
      <c r="K23" s="36">
        <f t="shared" si="3"/>
        <v>115</v>
      </c>
      <c r="L23" s="36">
        <f t="shared" si="3"/>
        <v>35</v>
      </c>
      <c r="M23" s="36">
        <f t="shared" si="3"/>
        <v>150</v>
      </c>
      <c r="N23" s="37">
        <f t="shared" si="3"/>
        <v>43</v>
      </c>
    </row>
    <row r="24" spans="2:14" ht="24.75" customHeight="1">
      <c r="B24" s="24"/>
      <c r="C24" s="3" t="s">
        <v>21</v>
      </c>
      <c r="D24" s="25"/>
      <c r="E24" s="26">
        <v>13</v>
      </c>
      <c r="F24" s="27">
        <v>329</v>
      </c>
      <c r="G24" s="27">
        <v>0</v>
      </c>
      <c r="H24" s="27">
        <f t="shared" ref="H24:H36" si="4">F24+G24</f>
        <v>329</v>
      </c>
      <c r="I24" s="28">
        <v>0</v>
      </c>
      <c r="J24" s="29">
        <f t="shared" ref="J24:J36" si="5">H24+I24</f>
        <v>329</v>
      </c>
      <c r="K24" s="27">
        <v>74</v>
      </c>
      <c r="L24" s="27">
        <v>38</v>
      </c>
      <c r="M24" s="30">
        <f t="shared" ref="M24:M36" si="6">K24+L24</f>
        <v>112</v>
      </c>
      <c r="N24" s="31">
        <v>49</v>
      </c>
    </row>
    <row r="25" spans="2:14" ht="24.75" customHeight="1">
      <c r="B25" s="24"/>
      <c r="C25" s="4"/>
      <c r="D25" s="25"/>
      <c r="E25" s="32">
        <v>12</v>
      </c>
      <c r="F25" s="27">
        <v>14</v>
      </c>
      <c r="G25" s="27">
        <v>0</v>
      </c>
      <c r="H25" s="27">
        <f t="shared" si="4"/>
        <v>14</v>
      </c>
      <c r="I25" s="28">
        <v>0</v>
      </c>
      <c r="J25" s="29">
        <f t="shared" si="5"/>
        <v>14</v>
      </c>
      <c r="K25" s="27">
        <v>0</v>
      </c>
      <c r="L25" s="27">
        <v>0</v>
      </c>
      <c r="M25" s="30">
        <f t="shared" si="6"/>
        <v>0</v>
      </c>
      <c r="N25" s="31">
        <v>0</v>
      </c>
    </row>
    <row r="26" spans="2:14" ht="24.75" customHeight="1">
      <c r="B26" s="24" t="s">
        <v>32</v>
      </c>
      <c r="C26" s="4"/>
      <c r="D26" s="33"/>
      <c r="E26" s="32">
        <v>11</v>
      </c>
      <c r="F26" s="27">
        <v>15</v>
      </c>
      <c r="G26" s="27">
        <v>0</v>
      </c>
      <c r="H26" s="27">
        <f t="shared" si="4"/>
        <v>15</v>
      </c>
      <c r="I26" s="28">
        <v>0</v>
      </c>
      <c r="J26" s="29">
        <f t="shared" si="5"/>
        <v>15</v>
      </c>
      <c r="K26" s="27">
        <v>0</v>
      </c>
      <c r="L26" s="27">
        <v>1</v>
      </c>
      <c r="M26" s="30">
        <f t="shared" si="6"/>
        <v>1</v>
      </c>
      <c r="N26" s="31">
        <v>1</v>
      </c>
    </row>
    <row r="27" spans="2:14" ht="24.75" customHeight="1">
      <c r="B27" s="24" t="s">
        <v>35</v>
      </c>
      <c r="C27" s="4" t="s">
        <v>25</v>
      </c>
      <c r="D27" s="33" t="s">
        <v>36</v>
      </c>
      <c r="E27" s="32">
        <v>10</v>
      </c>
      <c r="F27" s="27">
        <v>32</v>
      </c>
      <c r="G27" s="27">
        <v>0</v>
      </c>
      <c r="H27" s="27">
        <f t="shared" si="4"/>
        <v>32</v>
      </c>
      <c r="I27" s="28">
        <v>0</v>
      </c>
      <c r="J27" s="29">
        <f t="shared" si="5"/>
        <v>32</v>
      </c>
      <c r="K27" s="27">
        <v>0</v>
      </c>
      <c r="L27" s="27">
        <v>0</v>
      </c>
      <c r="M27" s="30">
        <f t="shared" si="6"/>
        <v>0</v>
      </c>
      <c r="N27" s="31">
        <v>0</v>
      </c>
    </row>
    <row r="28" spans="2:14" ht="24.75" customHeight="1">
      <c r="B28" s="24" t="s">
        <v>21</v>
      </c>
      <c r="C28" s="4"/>
      <c r="D28" s="33" t="s">
        <v>35</v>
      </c>
      <c r="E28" s="32">
        <v>9</v>
      </c>
      <c r="F28" s="27">
        <v>5</v>
      </c>
      <c r="G28" s="27">
        <v>0</v>
      </c>
      <c r="H28" s="27">
        <f t="shared" si="4"/>
        <v>5</v>
      </c>
      <c r="I28" s="28">
        <v>0</v>
      </c>
      <c r="J28" s="29">
        <f t="shared" si="5"/>
        <v>5</v>
      </c>
      <c r="K28" s="27">
        <v>0</v>
      </c>
      <c r="L28" s="27">
        <v>1</v>
      </c>
      <c r="M28" s="30">
        <f t="shared" si="6"/>
        <v>1</v>
      </c>
      <c r="N28" s="31">
        <v>1</v>
      </c>
    </row>
    <row r="29" spans="2:14" ht="24.75" customHeight="1">
      <c r="B29" s="24" t="s">
        <v>24</v>
      </c>
      <c r="C29" s="4"/>
      <c r="D29" s="33" t="s">
        <v>37</v>
      </c>
      <c r="E29" s="32">
        <v>8</v>
      </c>
      <c r="F29" s="27">
        <v>15</v>
      </c>
      <c r="G29" s="27">
        <v>0</v>
      </c>
      <c r="H29" s="27">
        <f t="shared" si="4"/>
        <v>15</v>
      </c>
      <c r="I29" s="28">
        <v>0</v>
      </c>
      <c r="J29" s="29">
        <f t="shared" si="5"/>
        <v>15</v>
      </c>
      <c r="K29" s="27">
        <v>0</v>
      </c>
      <c r="L29" s="27">
        <v>0</v>
      </c>
      <c r="M29" s="30">
        <f t="shared" si="6"/>
        <v>0</v>
      </c>
      <c r="N29" s="31">
        <v>0</v>
      </c>
    </row>
    <row r="30" spans="2:14" ht="24.75" customHeight="1">
      <c r="B30" s="24" t="s">
        <v>30</v>
      </c>
      <c r="C30" s="4"/>
      <c r="D30" s="33" t="s">
        <v>30</v>
      </c>
      <c r="E30" s="32">
        <v>7</v>
      </c>
      <c r="F30" s="27">
        <v>2</v>
      </c>
      <c r="G30" s="27">
        <v>0</v>
      </c>
      <c r="H30" s="27">
        <f t="shared" si="4"/>
        <v>2</v>
      </c>
      <c r="I30" s="28">
        <v>0</v>
      </c>
      <c r="J30" s="29">
        <f t="shared" si="5"/>
        <v>2</v>
      </c>
      <c r="K30" s="27">
        <v>0</v>
      </c>
      <c r="L30" s="27">
        <v>0</v>
      </c>
      <c r="M30" s="30">
        <f t="shared" si="6"/>
        <v>0</v>
      </c>
      <c r="N30" s="31">
        <v>0</v>
      </c>
    </row>
    <row r="31" spans="2:14" ht="24.75" customHeight="1">
      <c r="B31" s="24" t="s">
        <v>21</v>
      </c>
      <c r="C31" s="4"/>
      <c r="D31" s="33" t="s">
        <v>33</v>
      </c>
      <c r="E31" s="32">
        <v>6</v>
      </c>
      <c r="F31" s="27">
        <v>6</v>
      </c>
      <c r="G31" s="27">
        <v>0</v>
      </c>
      <c r="H31" s="27">
        <f t="shared" si="4"/>
        <v>6</v>
      </c>
      <c r="I31" s="28">
        <v>0</v>
      </c>
      <c r="J31" s="29">
        <f t="shared" si="5"/>
        <v>6</v>
      </c>
      <c r="K31" s="27">
        <v>0</v>
      </c>
      <c r="L31" s="27">
        <v>0</v>
      </c>
      <c r="M31" s="30">
        <f t="shared" si="6"/>
        <v>0</v>
      </c>
      <c r="N31" s="31">
        <v>0</v>
      </c>
    </row>
    <row r="32" spans="2:14" ht="24.75" customHeight="1">
      <c r="B32" s="24" t="s">
        <v>33</v>
      </c>
      <c r="C32" s="4" t="s">
        <v>22</v>
      </c>
      <c r="D32" s="33"/>
      <c r="E32" s="32">
        <v>5</v>
      </c>
      <c r="F32" s="27">
        <v>10</v>
      </c>
      <c r="G32" s="27">
        <v>0</v>
      </c>
      <c r="H32" s="27">
        <f t="shared" si="4"/>
        <v>10</v>
      </c>
      <c r="I32" s="28">
        <v>0</v>
      </c>
      <c r="J32" s="29">
        <f t="shared" si="5"/>
        <v>10</v>
      </c>
      <c r="K32" s="27">
        <v>1</v>
      </c>
      <c r="L32" s="27">
        <v>0</v>
      </c>
      <c r="M32" s="30">
        <f t="shared" si="6"/>
        <v>1</v>
      </c>
      <c r="N32" s="31">
        <v>0</v>
      </c>
    </row>
    <row r="33" spans="2:14" ht="24.75" customHeight="1">
      <c r="B33" s="24"/>
      <c r="C33" s="4"/>
      <c r="D33" s="33"/>
      <c r="E33" s="32">
        <v>4</v>
      </c>
      <c r="F33" s="27">
        <v>4</v>
      </c>
      <c r="G33" s="27">
        <v>0</v>
      </c>
      <c r="H33" s="27">
        <f t="shared" si="4"/>
        <v>4</v>
      </c>
      <c r="I33" s="28">
        <v>0</v>
      </c>
      <c r="J33" s="29">
        <f t="shared" si="5"/>
        <v>4</v>
      </c>
      <c r="K33" s="27">
        <v>0</v>
      </c>
      <c r="L33" s="27">
        <v>0</v>
      </c>
      <c r="M33" s="30">
        <f t="shared" si="6"/>
        <v>0</v>
      </c>
      <c r="N33" s="31">
        <v>0</v>
      </c>
    </row>
    <row r="34" spans="2:14" ht="24.75" customHeight="1">
      <c r="B34" s="24"/>
      <c r="C34" s="4"/>
      <c r="D34" s="25"/>
      <c r="E34" s="32">
        <v>3</v>
      </c>
      <c r="F34" s="27">
        <v>0</v>
      </c>
      <c r="G34" s="27">
        <v>3</v>
      </c>
      <c r="H34" s="27">
        <f t="shared" si="4"/>
        <v>3</v>
      </c>
      <c r="I34" s="28">
        <v>0</v>
      </c>
      <c r="J34" s="29">
        <f t="shared" si="5"/>
        <v>3</v>
      </c>
      <c r="K34" s="27">
        <v>0</v>
      </c>
      <c r="L34" s="27">
        <v>0</v>
      </c>
      <c r="M34" s="30">
        <f t="shared" si="6"/>
        <v>0</v>
      </c>
      <c r="N34" s="31">
        <v>0</v>
      </c>
    </row>
    <row r="35" spans="2:14" ht="24.75" customHeight="1">
      <c r="B35" s="24"/>
      <c r="C35" s="4"/>
      <c r="D35" s="25"/>
      <c r="E35" s="32">
        <v>2</v>
      </c>
      <c r="F35" s="27">
        <v>0</v>
      </c>
      <c r="G35" s="27">
        <v>10</v>
      </c>
      <c r="H35" s="27">
        <f t="shared" si="4"/>
        <v>10</v>
      </c>
      <c r="I35" s="28">
        <v>0</v>
      </c>
      <c r="J35" s="29">
        <f t="shared" si="5"/>
        <v>10</v>
      </c>
      <c r="K35" s="27">
        <v>0</v>
      </c>
      <c r="L35" s="27">
        <v>0</v>
      </c>
      <c r="M35" s="30">
        <f t="shared" si="6"/>
        <v>0</v>
      </c>
      <c r="N35" s="31">
        <v>0</v>
      </c>
    </row>
    <row r="36" spans="2:14" ht="24.75" customHeight="1">
      <c r="B36" s="24"/>
      <c r="C36" s="15"/>
      <c r="D36" s="25"/>
      <c r="E36" s="34">
        <v>1</v>
      </c>
      <c r="F36" s="38">
        <v>0</v>
      </c>
      <c r="G36" s="38">
        <v>0</v>
      </c>
      <c r="H36" s="38">
        <f t="shared" si="4"/>
        <v>0</v>
      </c>
      <c r="I36" s="38">
        <v>23</v>
      </c>
      <c r="J36" s="39">
        <f t="shared" si="5"/>
        <v>23</v>
      </c>
      <c r="K36" s="38">
        <v>0</v>
      </c>
      <c r="L36" s="38">
        <v>0</v>
      </c>
      <c r="M36" s="40">
        <f t="shared" si="6"/>
        <v>0</v>
      </c>
      <c r="N36" s="41">
        <v>0</v>
      </c>
    </row>
    <row r="37" spans="2:14" s="35" customFormat="1" ht="24.75" customHeight="1">
      <c r="B37" s="1" t="s">
        <v>38</v>
      </c>
      <c r="C37" s="2"/>
      <c r="D37" s="2"/>
      <c r="E37" s="2"/>
      <c r="F37" s="36">
        <f t="shared" ref="F37:N37" si="7">SUM(F24:F36)</f>
        <v>432</v>
      </c>
      <c r="G37" s="36">
        <f t="shared" si="7"/>
        <v>13</v>
      </c>
      <c r="H37" s="36">
        <f t="shared" si="7"/>
        <v>445</v>
      </c>
      <c r="I37" s="36">
        <f t="shared" si="7"/>
        <v>23</v>
      </c>
      <c r="J37" s="36">
        <f t="shared" si="7"/>
        <v>468</v>
      </c>
      <c r="K37" s="36">
        <f t="shared" si="7"/>
        <v>75</v>
      </c>
      <c r="L37" s="36">
        <f t="shared" si="7"/>
        <v>40</v>
      </c>
      <c r="M37" s="36">
        <f t="shared" si="7"/>
        <v>115</v>
      </c>
      <c r="N37" s="37">
        <f t="shared" si="7"/>
        <v>51</v>
      </c>
    </row>
    <row r="38" spans="2:14" ht="24.75" customHeight="1">
      <c r="B38" s="24"/>
      <c r="C38" s="3" t="s">
        <v>21</v>
      </c>
      <c r="D38" s="25"/>
      <c r="E38" s="26">
        <v>13</v>
      </c>
      <c r="F38" s="42">
        <v>0</v>
      </c>
      <c r="G38" s="42">
        <v>0</v>
      </c>
      <c r="H38" s="42">
        <f t="shared" ref="H38:H50" si="8">F38+G38</f>
        <v>0</v>
      </c>
      <c r="I38" s="43">
        <v>0</v>
      </c>
      <c r="J38" s="44">
        <f t="shared" ref="J38:J50" si="9">H38+I38</f>
        <v>0</v>
      </c>
      <c r="K38" s="42">
        <v>0</v>
      </c>
      <c r="L38" s="42">
        <v>1</v>
      </c>
      <c r="M38" s="45">
        <f t="shared" ref="M38:M50" si="10">K38+L38</f>
        <v>1</v>
      </c>
      <c r="N38" s="46">
        <v>1</v>
      </c>
    </row>
    <row r="39" spans="2:14" ht="24.75" customHeight="1">
      <c r="B39" s="24"/>
      <c r="C39" s="4"/>
      <c r="D39" s="33" t="s">
        <v>39</v>
      </c>
      <c r="E39" s="32">
        <v>12</v>
      </c>
      <c r="F39" s="27">
        <v>0</v>
      </c>
      <c r="G39" s="27">
        <v>0</v>
      </c>
      <c r="H39" s="27">
        <f t="shared" si="8"/>
        <v>0</v>
      </c>
      <c r="I39" s="28">
        <v>0</v>
      </c>
      <c r="J39" s="29">
        <f t="shared" si="9"/>
        <v>0</v>
      </c>
      <c r="K39" s="27">
        <v>0</v>
      </c>
      <c r="L39" s="27">
        <v>0</v>
      </c>
      <c r="M39" s="30">
        <f t="shared" si="10"/>
        <v>0</v>
      </c>
      <c r="N39" s="31">
        <v>0</v>
      </c>
    </row>
    <row r="40" spans="2:14" ht="24.75" customHeight="1">
      <c r="B40" s="24" t="s">
        <v>22</v>
      </c>
      <c r="C40" s="4"/>
      <c r="D40" s="33" t="s">
        <v>26</v>
      </c>
      <c r="E40" s="32">
        <v>11</v>
      </c>
      <c r="F40" s="27">
        <v>0</v>
      </c>
      <c r="G40" s="27">
        <v>0</v>
      </c>
      <c r="H40" s="27">
        <f t="shared" si="8"/>
        <v>0</v>
      </c>
      <c r="I40" s="28">
        <v>0</v>
      </c>
      <c r="J40" s="29">
        <f t="shared" si="9"/>
        <v>0</v>
      </c>
      <c r="K40" s="27">
        <v>0</v>
      </c>
      <c r="L40" s="27">
        <v>0</v>
      </c>
      <c r="M40" s="30">
        <f t="shared" si="10"/>
        <v>0</v>
      </c>
      <c r="N40" s="31">
        <v>0</v>
      </c>
    </row>
    <row r="41" spans="2:14" ht="24.75" customHeight="1">
      <c r="B41" s="24" t="s">
        <v>26</v>
      </c>
      <c r="C41" s="4" t="s">
        <v>25</v>
      </c>
      <c r="D41" s="33" t="s">
        <v>24</v>
      </c>
      <c r="E41" s="32">
        <v>10</v>
      </c>
      <c r="F41" s="27">
        <v>0</v>
      </c>
      <c r="G41" s="27">
        <v>0</v>
      </c>
      <c r="H41" s="27">
        <f t="shared" si="8"/>
        <v>0</v>
      </c>
      <c r="I41" s="28">
        <v>0</v>
      </c>
      <c r="J41" s="29">
        <f t="shared" si="9"/>
        <v>0</v>
      </c>
      <c r="K41" s="27">
        <v>0</v>
      </c>
      <c r="L41" s="27">
        <v>0</v>
      </c>
      <c r="M41" s="30">
        <f t="shared" si="10"/>
        <v>0</v>
      </c>
      <c r="N41" s="31">
        <v>0</v>
      </c>
    </row>
    <row r="42" spans="2:14" ht="24.75" customHeight="1">
      <c r="B42" s="24" t="s">
        <v>40</v>
      </c>
      <c r="C42" s="4"/>
      <c r="D42" s="33" t="s">
        <v>37</v>
      </c>
      <c r="E42" s="32">
        <v>9</v>
      </c>
      <c r="F42" s="27">
        <v>0</v>
      </c>
      <c r="G42" s="27">
        <v>0</v>
      </c>
      <c r="H42" s="27">
        <f t="shared" si="8"/>
        <v>0</v>
      </c>
      <c r="I42" s="28">
        <v>0</v>
      </c>
      <c r="J42" s="29">
        <f t="shared" si="9"/>
        <v>0</v>
      </c>
      <c r="K42" s="27">
        <v>0</v>
      </c>
      <c r="L42" s="27">
        <v>0</v>
      </c>
      <c r="M42" s="30">
        <f t="shared" si="10"/>
        <v>0</v>
      </c>
      <c r="N42" s="31">
        <v>0</v>
      </c>
    </row>
    <row r="43" spans="2:14" ht="24.75" customHeight="1">
      <c r="B43" s="24" t="s">
        <v>30</v>
      </c>
      <c r="C43" s="4"/>
      <c r="D43" s="33" t="s">
        <v>22</v>
      </c>
      <c r="E43" s="32">
        <v>8</v>
      </c>
      <c r="F43" s="27">
        <v>0</v>
      </c>
      <c r="G43" s="27">
        <v>0</v>
      </c>
      <c r="H43" s="27">
        <f t="shared" si="8"/>
        <v>0</v>
      </c>
      <c r="I43" s="28">
        <v>0</v>
      </c>
      <c r="J43" s="29">
        <f t="shared" si="9"/>
        <v>0</v>
      </c>
      <c r="K43" s="27">
        <v>0</v>
      </c>
      <c r="L43" s="27">
        <v>0</v>
      </c>
      <c r="M43" s="30">
        <f t="shared" si="10"/>
        <v>0</v>
      </c>
      <c r="N43" s="31">
        <v>0</v>
      </c>
    </row>
    <row r="44" spans="2:14" ht="24.75" customHeight="1">
      <c r="B44" s="24" t="s">
        <v>28</v>
      </c>
      <c r="C44" s="4"/>
      <c r="D44" s="33" t="s">
        <v>36</v>
      </c>
      <c r="E44" s="32">
        <v>7</v>
      </c>
      <c r="F44" s="27">
        <v>0</v>
      </c>
      <c r="G44" s="27">
        <v>0</v>
      </c>
      <c r="H44" s="27">
        <f t="shared" si="8"/>
        <v>0</v>
      </c>
      <c r="I44" s="28">
        <v>0</v>
      </c>
      <c r="J44" s="29">
        <f t="shared" si="9"/>
        <v>0</v>
      </c>
      <c r="K44" s="27">
        <v>0</v>
      </c>
      <c r="L44" s="27">
        <v>0</v>
      </c>
      <c r="M44" s="30">
        <f t="shared" si="10"/>
        <v>0</v>
      </c>
      <c r="N44" s="31">
        <v>0</v>
      </c>
    </row>
    <row r="45" spans="2:14" ht="24.75" customHeight="1">
      <c r="B45" s="24" t="s">
        <v>30</v>
      </c>
      <c r="C45" s="4"/>
      <c r="D45" s="33" t="s">
        <v>29</v>
      </c>
      <c r="E45" s="32">
        <v>6</v>
      </c>
      <c r="F45" s="27">
        <v>0</v>
      </c>
      <c r="G45" s="27">
        <v>0</v>
      </c>
      <c r="H45" s="27">
        <f t="shared" si="8"/>
        <v>0</v>
      </c>
      <c r="I45" s="28">
        <v>0</v>
      </c>
      <c r="J45" s="29">
        <f t="shared" si="9"/>
        <v>0</v>
      </c>
      <c r="K45" s="27">
        <v>0</v>
      </c>
      <c r="L45" s="27">
        <v>0</v>
      </c>
      <c r="M45" s="30">
        <f t="shared" si="10"/>
        <v>0</v>
      </c>
      <c r="N45" s="31">
        <v>0</v>
      </c>
    </row>
    <row r="46" spans="2:14" ht="24.75" customHeight="1">
      <c r="B46" s="24" t="s">
        <v>22</v>
      </c>
      <c r="C46" s="4" t="s">
        <v>22</v>
      </c>
      <c r="D46" s="33" t="s">
        <v>24</v>
      </c>
      <c r="E46" s="32">
        <v>5</v>
      </c>
      <c r="F46" s="27">
        <v>0</v>
      </c>
      <c r="G46" s="27">
        <v>0</v>
      </c>
      <c r="H46" s="27">
        <f t="shared" si="8"/>
        <v>0</v>
      </c>
      <c r="I46" s="28">
        <v>0</v>
      </c>
      <c r="J46" s="29">
        <f t="shared" si="9"/>
        <v>0</v>
      </c>
      <c r="K46" s="27">
        <v>0</v>
      </c>
      <c r="L46" s="27">
        <v>0</v>
      </c>
      <c r="M46" s="30">
        <f t="shared" si="10"/>
        <v>0</v>
      </c>
      <c r="N46" s="31">
        <v>0</v>
      </c>
    </row>
    <row r="47" spans="2:14" ht="24.75" customHeight="1">
      <c r="B47" s="24" t="s">
        <v>31</v>
      </c>
      <c r="C47" s="4"/>
      <c r="D47" s="33" t="s">
        <v>32</v>
      </c>
      <c r="E47" s="32">
        <v>4</v>
      </c>
      <c r="F47" s="27">
        <v>0</v>
      </c>
      <c r="G47" s="27">
        <v>0</v>
      </c>
      <c r="H47" s="27">
        <f t="shared" si="8"/>
        <v>0</v>
      </c>
      <c r="I47" s="28">
        <v>0</v>
      </c>
      <c r="J47" s="29">
        <f t="shared" si="9"/>
        <v>0</v>
      </c>
      <c r="K47" s="27">
        <v>0</v>
      </c>
      <c r="L47" s="27">
        <v>0</v>
      </c>
      <c r="M47" s="30">
        <f t="shared" si="10"/>
        <v>0</v>
      </c>
      <c r="N47" s="31">
        <v>0</v>
      </c>
    </row>
    <row r="48" spans="2:14" ht="24.75" customHeight="1">
      <c r="B48" s="24"/>
      <c r="C48" s="4"/>
      <c r="D48" s="33" t="s">
        <v>22</v>
      </c>
      <c r="E48" s="32">
        <v>3</v>
      </c>
      <c r="F48" s="27">
        <v>0</v>
      </c>
      <c r="G48" s="27">
        <v>0</v>
      </c>
      <c r="H48" s="27">
        <f t="shared" si="8"/>
        <v>0</v>
      </c>
      <c r="I48" s="28">
        <v>0</v>
      </c>
      <c r="J48" s="29">
        <f t="shared" si="9"/>
        <v>0</v>
      </c>
      <c r="K48" s="27">
        <v>0</v>
      </c>
      <c r="L48" s="27">
        <v>0</v>
      </c>
      <c r="M48" s="30">
        <f t="shared" si="10"/>
        <v>0</v>
      </c>
      <c r="N48" s="31">
        <v>0</v>
      </c>
    </row>
    <row r="49" spans="2:14" ht="24.75" customHeight="1">
      <c r="B49" s="24"/>
      <c r="C49" s="4"/>
      <c r="D49" s="33" t="s">
        <v>28</v>
      </c>
      <c r="E49" s="32">
        <v>2</v>
      </c>
      <c r="F49" s="27">
        <v>0</v>
      </c>
      <c r="G49" s="27">
        <v>0</v>
      </c>
      <c r="H49" s="27">
        <f t="shared" si="8"/>
        <v>0</v>
      </c>
      <c r="I49" s="28">
        <v>0</v>
      </c>
      <c r="J49" s="29">
        <f t="shared" si="9"/>
        <v>0</v>
      </c>
      <c r="K49" s="27">
        <v>0</v>
      </c>
      <c r="L49" s="27">
        <v>0</v>
      </c>
      <c r="M49" s="30">
        <f t="shared" si="10"/>
        <v>0</v>
      </c>
      <c r="N49" s="31">
        <v>0</v>
      </c>
    </row>
    <row r="50" spans="2:14" ht="24.75" customHeight="1">
      <c r="B50" s="24"/>
      <c r="C50" s="15"/>
      <c r="D50" s="25"/>
      <c r="E50" s="34">
        <v>1</v>
      </c>
      <c r="F50" s="27">
        <v>0</v>
      </c>
      <c r="G50" s="27">
        <v>0</v>
      </c>
      <c r="H50" s="27">
        <f t="shared" si="8"/>
        <v>0</v>
      </c>
      <c r="I50" s="28">
        <v>0</v>
      </c>
      <c r="J50" s="29">
        <f t="shared" si="9"/>
        <v>0</v>
      </c>
      <c r="K50" s="27">
        <v>0</v>
      </c>
      <c r="L50" s="27">
        <v>0</v>
      </c>
      <c r="M50" s="30">
        <f t="shared" si="10"/>
        <v>0</v>
      </c>
      <c r="N50" s="31">
        <v>0</v>
      </c>
    </row>
    <row r="51" spans="2:14" s="35" customFormat="1" ht="24.75" customHeight="1">
      <c r="B51" s="1" t="s">
        <v>41</v>
      </c>
      <c r="C51" s="2"/>
      <c r="D51" s="2"/>
      <c r="E51" s="2"/>
      <c r="F51" s="36">
        <f t="shared" ref="F51:N51" si="11">SUM(F38:F50)</f>
        <v>0</v>
      </c>
      <c r="G51" s="36">
        <f t="shared" si="11"/>
        <v>0</v>
      </c>
      <c r="H51" s="36">
        <f t="shared" si="11"/>
        <v>0</v>
      </c>
      <c r="I51" s="36">
        <f t="shared" si="11"/>
        <v>0</v>
      </c>
      <c r="J51" s="36">
        <f t="shared" si="11"/>
        <v>0</v>
      </c>
      <c r="K51" s="36">
        <f t="shared" si="11"/>
        <v>0</v>
      </c>
      <c r="L51" s="36">
        <f t="shared" si="11"/>
        <v>1</v>
      </c>
      <c r="M51" s="36">
        <f t="shared" si="11"/>
        <v>1</v>
      </c>
      <c r="N51" s="37">
        <f t="shared" si="11"/>
        <v>1</v>
      </c>
    </row>
    <row r="52" spans="2:14" ht="24.75" customHeight="1">
      <c r="B52" s="1" t="s">
        <v>42</v>
      </c>
      <c r="C52" s="2"/>
      <c r="D52" s="2"/>
      <c r="E52" s="2"/>
      <c r="F52" s="47">
        <v>0</v>
      </c>
      <c r="G52" s="47">
        <v>0</v>
      </c>
      <c r="H52" s="47">
        <f>F52+G52</f>
        <v>0</v>
      </c>
      <c r="I52" s="28">
        <v>0</v>
      </c>
      <c r="J52" s="29">
        <f>H52+I52</f>
        <v>0</v>
      </c>
      <c r="K52" s="27">
        <v>1</v>
      </c>
      <c r="L52" s="27">
        <v>5</v>
      </c>
      <c r="M52" s="30">
        <f>K52+L52</f>
        <v>6</v>
      </c>
      <c r="N52" s="31">
        <v>5</v>
      </c>
    </row>
    <row r="53" spans="2:14" s="35" customFormat="1" ht="24.75" customHeight="1">
      <c r="B53" s="12" t="s">
        <v>43</v>
      </c>
      <c r="C53" s="5"/>
      <c r="D53" s="5"/>
      <c r="E53" s="6"/>
      <c r="F53" s="48">
        <f t="shared" ref="F53:N53" si="12">+F23+F37+F51+F52</f>
        <v>837</v>
      </c>
      <c r="G53" s="48">
        <f t="shared" si="12"/>
        <v>28</v>
      </c>
      <c r="H53" s="48">
        <f t="shared" si="12"/>
        <v>865</v>
      </c>
      <c r="I53" s="48">
        <f t="shared" si="12"/>
        <v>32</v>
      </c>
      <c r="J53" s="48">
        <f t="shared" si="12"/>
        <v>897</v>
      </c>
      <c r="K53" s="48">
        <f t="shared" si="12"/>
        <v>191</v>
      </c>
      <c r="L53" s="48">
        <f t="shared" si="12"/>
        <v>81</v>
      </c>
      <c r="M53" s="48">
        <f t="shared" si="12"/>
        <v>272</v>
      </c>
      <c r="N53" s="49">
        <f t="shared" si="12"/>
        <v>100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luiz.sousa</cp:lastModifiedBy>
  <dcterms:created xsi:type="dcterms:W3CDTF">2025-05-14T20:47:52Z</dcterms:created>
  <dcterms:modified xsi:type="dcterms:W3CDTF">2025-05-14T22:01:36Z</dcterms:modified>
</cp:coreProperties>
</file>