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_IV-D_JE" r:id="rId3" sheetId="1" state="visible"/>
    <sheet name="JE" r:id="rId4" sheetId="2" state="visible"/>
    <sheet name="TSE" r:id="rId5" sheetId="3" state="visible"/>
    <sheet name="TRE-AC" r:id="rId6" sheetId="4" state="visible"/>
    <sheet name="TRE-AL" r:id="rId7" sheetId="5" state="visible"/>
    <sheet name="TRE-AM" r:id="rId8" sheetId="6" state="visible"/>
    <sheet name="TRE-BA" r:id="rId9" sheetId="7" state="visible"/>
    <sheet name="TRE-CE" r:id="rId10" sheetId="8" state="visible"/>
    <sheet name="TRE-DF" r:id="rId11" sheetId="9" state="visible"/>
    <sheet name="TRE-ES" r:id="rId12" sheetId="10" state="visible"/>
    <sheet name="TRE-GO" r:id="rId13" sheetId="11" state="visible"/>
    <sheet name="TRE-MA" r:id="rId14" sheetId="12" state="visible"/>
    <sheet name="TRE-MT" r:id="rId15" sheetId="13" state="visible"/>
    <sheet name="TRE-MS" r:id="rId16" sheetId="14" state="visible"/>
    <sheet name="TRE-MG" r:id="rId17" sheetId="15" state="visible"/>
    <sheet name="TRE-PA" r:id="rId18" sheetId="16" state="visible"/>
    <sheet name="TRE-PB" r:id="rId19" sheetId="17" state="visible"/>
    <sheet name="TRE-PR" r:id="rId20" sheetId="18" state="visible"/>
    <sheet name="TRE-PE" r:id="rId21" sheetId="19" state="visible"/>
    <sheet name="TRE-PI" r:id="rId22" sheetId="20" state="visible"/>
    <sheet name="TRE-RJ" r:id="rId23" sheetId="21" state="visible"/>
    <sheet name="TRE-RN" r:id="rId24" sheetId="22" state="visible"/>
    <sheet name="TRE-RS" r:id="rId25" sheetId="23" state="visible"/>
    <sheet name="TRE-RO" r:id="rId26" sheetId="24" state="visible"/>
    <sheet name="TRE-SC" r:id="rId27" sheetId="25" state="visible"/>
    <sheet name="TRE-SP" r:id="rId28" sheetId="26" state="visible"/>
    <sheet name="TRE-SE" r:id="rId29" sheetId="27" state="visible"/>
    <sheet name="TRE-TO" r:id="rId30" sheetId="28" state="visible"/>
    <sheet name="TRE-RR" r:id="rId31" sheetId="29" state="visible"/>
    <sheet name="TRE-AP" r:id="rId32" sheetId="30" state="visible"/>
  </sheets>
</workbook>
</file>

<file path=xl/sharedStrings.xml><?xml version="1.0" encoding="utf-8"?>
<sst xmlns="http://schemas.openxmlformats.org/spreadsheetml/2006/main" count="3136" uniqueCount="99">
  <si>
    <t/>
  </si>
  <si>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</si>
  <si>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</si>
  <si>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</si>
  <si>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</si>
  <si>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</si>
  <si>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</si>
  <si>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</si>
  <si>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</si>
  <si>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</si>
  <si>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</si>
  <si>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</si>
  <si>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</si>
  <si>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</si>
  <si>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</si>
  <si>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</si>
  <si>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</si>
  <si>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</si>
  <si>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</si>
  <si>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</si>
  <si>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</si>
  <si>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</si>
  <si>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</si>
  <si>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</si>
  <si>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</si>
  <si>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</si>
  <si>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</si>
  <si>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</si>
  <si>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</si>
  <si>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</si>
  <si>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</si>
  <si>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</si>
  <si>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</si>
  <si>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</si>
  <si>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</si>
  <si>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</si>
  <si>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</si>
  <si>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</si>
  <si>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</si>
  <si>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</si>
  <si>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</si>
  <si>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</si>
  <si>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</si>
  <si>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</si>
  <si>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</si>
  <si>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</si>
  <si>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</si>
  <si>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</si>
  <si>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</si>
  <si>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</si>
  <si>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</si>
  <si>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</si>
  <si>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</si>
  <si>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</si>
  <si>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</si>
  <si>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</si>
  <si>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</si>
  <si>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</si>
  <si>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</si>
  <si>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</si>
  <si>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</si>
  <si>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</si>
  <si>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</si>
  <si>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</si>
  <si>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</si>
  <si>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</si>
  <si>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</si>
  <si>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</si>
  <si>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</si>
  <si>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</si>
  <si>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</si>
  <si>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</si>
  <si>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</si>
  <si>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</si>
  <si>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</si>
  <si>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</si>
  <si>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</si>
  <si>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</si>
  <si>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r>
      <rPr>
        <b val="true"/>
        <u val="none"/>
        <color rgb="FF000000"/>
        <sz val="12.0"/>
        <rFont val="Arial"/>
      </rPr>
      <t>1)</t>
    </r>
    <r>
      <rPr>
        <u val="none"/>
        <color rgb="FF000000"/>
        <sz val="12.0"/>
        <rFont val="Arial"/>
      </rPr>
      <t xml:space="preserve"> Os dados estão de acordo com o informado pelos Tribunais Eleitorais no período compreendido entre </t>
    </r>
    <r>
      <rPr>
        <b val="true"/>
        <u val="none"/>
        <color rgb="FF000000"/>
        <sz val="12.0"/>
        <rFont val="Arial"/>
      </rPr>
      <t xml:space="preserve">16.5.2024 </t>
    </r>
    <r>
      <rPr>
        <u val="none"/>
        <color rgb="FF000000"/>
        <sz val="12.0"/>
        <rFont val="Arial"/>
      </rPr>
      <t>a</t>
    </r>
    <r>
      <rPr>
        <b val="true"/>
        <u val="none"/>
        <color rgb="FF000000"/>
        <sz val="12.0"/>
        <rFont val="Arial"/>
      </rPr>
      <t xml:space="preserve"> 24.5.2024.</t>
    </r>
  </si>
  <si>
    <t>ABRIL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</si>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</sst>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7">
    <numFmt numFmtId="165" formatCode="General_)"/>
    <numFmt numFmtId="166" formatCode="0.000000"/>
    <numFmt numFmtId="167" formatCode="_([$€-2]* #,##0.00_);_([$€-2]* \(#,##0.00\);_([$€-2]* \-??_)"/>
    <numFmt numFmtId="168" formatCode="_(* #,##0.00_);_(* \(#,##0.00\);_(* \-??_);_(@_)"/>
    <numFmt numFmtId="169" formatCode="_-* #,##0.00_-;\-* #,##0.00_-;_-* &quot;-&quot;??_-;_-@_-"/>
    <numFmt numFmtId="170" formatCode="_-* #,##0.00_-;\-* #,##0.00_-;_-* \-??_-;_-@_-"/>
    <numFmt numFmtId="171" formatCode="_-* #,##0_-;\-* #,##0_-;_-* &quot;-&quot;??_-;_-@_-"/>
  </numFmts>
  <fonts count="27">
    <font>
      <name val="Arial"/>
      <sz val="10.0"/>
      <color rgb="FF000000"/>
      <u val="none"/>
    </font>
    <font>
      <name val="Calibri"/>
      <sz val="11.0"/>
      <color rgb="FF000000"/>
      <u val="none"/>
    </font>
    <font>
      <name val="Calibri"/>
      <sz val="11.0"/>
      <color rgb="FFFFFFFF"/>
      <u val="none"/>
    </font>
    <font>
      <name val="Calibri"/>
      <sz val="11.0"/>
      <color rgb="FF800080"/>
      <u val="none"/>
    </font>
    <font>
      <name val="Times New Roman"/>
      <sz val="7.0"/>
      <color rgb="FF000000"/>
      <u val="none"/>
    </font>
    <font>
      <name val="Calibri"/>
      <sz val="11.0"/>
      <color rgb="FF008000"/>
      <u val="none"/>
    </font>
    <font>
      <name val="Calibri"/>
      <sz val="11.0"/>
      <b val="true"/>
      <color rgb="FFFFFFFF"/>
      <u val="none"/>
    </font>
    <font>
      <name val="Calibri"/>
      <sz val="11.0"/>
      <color rgb="FFFF9900"/>
      <u val="none"/>
    </font>
    <font>
      <name val="Times New Roman"/>
      <sz val="12.0"/>
      <color rgb="FF000000"/>
      <u val="none"/>
    </font>
    <font>
      <name val="Calibri"/>
      <sz val="11.0"/>
      <b val="true"/>
      <color rgb="FF333333"/>
      <u val="none"/>
    </font>
    <font>
      <name val="Calibri"/>
      <sz val="11.0"/>
      <color rgb="FFFF0000"/>
      <u val="none"/>
    </font>
    <font>
      <name val="Cambria"/>
      <sz val="18.0"/>
      <b val="true"/>
      <color rgb="FF003366"/>
      <u val="none"/>
    </font>
    <font>
      <name val="Calibri"/>
      <sz val="15.0"/>
      <b val="true"/>
      <color rgb="FF003366"/>
      <u val="none"/>
    </font>
    <font>
      <name val="Calibri"/>
      <sz val="13.0"/>
      <b val="true"/>
      <color rgb="FF003366"/>
      <u val="none"/>
    </font>
    <font>
      <name val="Calibri"/>
      <sz val="11.0"/>
      <b val="true"/>
      <color rgb="FF003366"/>
      <u val="none"/>
    </font>
    <font>
      <name val="Cambria"/>
      <sz val="18.0"/>
      <b val="true"/>
      <color rgb="FF333399"/>
      <u val="none"/>
    </font>
    <font>
      <name val="Arial"/>
      <sz val="18.0"/>
      <color rgb="FF000000"/>
      <u val="none"/>
    </font>
    <font>
      <name val="Arial"/>
      <sz val="18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color rgb="FFFFFFFF"/>
      <u val="none"/>
    </font>
    <font>
      <name val="Arial"/>
      <sz val="12.0"/>
      <b val="true"/>
      <color rgb="FFFFFFFF"/>
      <u val="none"/>
    </font>
    <font>
      <name val="Arial"/>
      <sz val="10.0"/>
      <color rgb="FFFFFFFF"/>
      <u val="none"/>
    </font>
    <font>
      <name val="Arial"/>
      <sz val="12.0"/>
      <b val="true"/>
      <color rgb="FF000000"/>
      <u val="none"/>
    </font>
    <font>
      <name val="Arial"/>
      <sz val="9.0"/>
      <color rgb="FF000000"/>
      <u val="none"/>
    </font>
    <font>
      <name val="Arial"/>
      <sz val="9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6">
    <border>
      <left/>
      <right/>
      <top/>
      <bottom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</border>
    <border>
      <left/>
      <right/>
      <top/>
      <bottom style="double">
        <color rgb="FFFF9900"/>
      </bottom>
    </border>
    <border>
      <left/>
      <right/>
      <top/>
      <bottom style="medium">
        <color rgb="FF000000"/>
      </bottom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</border>
    <border>
      <left/>
      <right/>
      <top/>
      <bottom style="thick">
        <color rgb="FF333399"/>
      </bottom>
    </border>
    <border>
      <left/>
      <right/>
      <top/>
      <bottom style="thick">
        <color rgb="FFC0C0C0"/>
      </bottom>
    </border>
    <border>
      <left/>
      <right/>
      <top/>
      <bottom style="medium">
        <color rgb="FF0066CC"/>
      </bottom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/>
      <right style="thin">
        <color rgb="FFFFFFFF"/>
      </right>
      <top/>
      <bottom style="thin">
        <color rgb="FFFFFFFF"/>
      </bottom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8" borderId="0"/>
    <xf numFmtId="0" fontId="2" fillId="9" borderId="0"/>
    <xf numFmtId="0" fontId="2" fillId="9" borderId="0"/>
    <xf numFmtId="0" fontId="2" fillId="9" borderId="0"/>
    <xf numFmtId="0" fontId="3" fillId="2" borderId="0"/>
    <xf numFmtId="165" fontId="4" fillId="0" borderId="0">
      <alignment horizontal="right"/>
    </xf>
    <xf numFmtId="0" fontId="5" fillId="10" borderId="0"/>
    <xf numFmtId="0" fontId="6" fillId="11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6" fontId="1" fillId="0" borderId="0"/>
    <xf numFmtId="0" fontId="2" fillId="12" borderId="0"/>
    <xf numFmtId="0" fontId="2" fillId="12" borderId="0"/>
    <xf numFmtId="0" fontId="2" fillId="13" borderId="0"/>
    <xf numFmtId="0" fontId="2" fillId="14" borderId="0"/>
    <xf numFmtId="0" fontId="2" fillId="15" borderId="0"/>
    <xf numFmtId="0" fontId="2" fillId="8" borderId="0"/>
    <xf numFmtId="0" fontId="2" fillId="8" borderId="0"/>
    <xf numFmtId="0" fontId="2" fillId="8" borderId="0"/>
    <xf numFmtId="167" fontId="0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8" fontId="1" fillId="0" borderId="0"/>
    <xf numFmtId="0" fontId="1" fillId="0" borderId="0"/>
    <xf numFmtId="0" fontId="0" fillId="16" borderId="4"/>
    <xf numFmtId="0" fontId="0" fillId="16" borderId="4"/>
    <xf numFmtId="10" fontId="1" fillId="0" borderId="0"/>
    <xf numFmtId="9" fontId="1" fillId="0" borderId="0"/>
    <xf numFmtId="0" fontId="9" fillId="17" borderId="5"/>
    <xf numFmtId="169" fontId="0" fillId="0" borderId="0"/>
    <xf numFmtId="168" fontId="0" fillId="0" borderId="0"/>
    <xf numFmtId="168" fontId="0" fillId="0" borderId="0"/>
    <xf numFmtId="168" fontId="0" fillId="0" borderId="0"/>
    <xf numFmtId="169" fontId="0" fillId="0" borderId="0"/>
    <xf numFmtId="169" fontId="0" fillId="0" borderId="0"/>
    <xf numFmtId="169" fontId="0" fillId="0" borderId="0"/>
    <xf numFmtId="169" fontId="0" fillId="0" borderId="0"/>
    <xf numFmtId="169" fontId="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3" fillId="0" borderId="7"/>
    <xf numFmtId="0" fontId="13" fillId="0" borderId="7"/>
    <xf numFmtId="0" fontId="13" fillId="0" borderId="7"/>
    <xf numFmtId="0" fontId="14" fillId="0" borderId="8"/>
    <xf numFmtId="0" fontId="14" fillId="0" borderId="8"/>
    <xf numFmtId="0" fontId="11" fillId="0" borderId="0"/>
    <xf numFmtId="0" fontId="11" fillId="0" borderId="0"/>
    <xf numFmtId="0" fontId="15" fillId="0" borderId="0"/>
    <xf numFmtId="169" fontId="1" fillId="0" borderId="0"/>
    <xf numFmtId="168" fontId="0" fillId="0" borderId="0"/>
    <xf numFmtId="169" fontId="1" fillId="0" borderId="0"/>
    <xf numFmtId="170" fontId="0" fillId="0" borderId="0"/>
    <xf numFmtId="168" fontId="0" fillId="0" borderId="0"/>
  </cellStyleXfs>
  <cellXfs count="151">
    <xf numFmtId="0" fontId="0" fillId="0" borderId="0" xfId="0"/>
    <xf numFmtId="0" fontId="1" fillId="2" borderId="0" xfId="0"/>
    <xf numFmtId="0" fontId="1" fillId="3" borderId="0" xfId="0"/>
    <xf numFmtId="0" fontId="1" fillId="4" borderId="0" xfId="0"/>
    <xf numFmtId="0" fontId="1" fillId="5" borderId="0" xfId="0"/>
    <xf numFmtId="0" fontId="1" fillId="6" borderId="0" xfId="0"/>
    <xf numFmtId="0" fontId="2" fillId="7" borderId="0" xfId="0"/>
    <xf numFmtId="0" fontId="2" fillId="8" borderId="0" xfId="0"/>
    <xf numFmtId="0" fontId="2" fillId="9" borderId="0" xfId="0"/>
    <xf numFmtId="0" fontId="3" fillId="2" borderId="0" xfId="0"/>
    <xf numFmtId="165" fontId="4" fillId="0" borderId="0" xfId="0"/>
    <xf numFmtId="0" fontId="5" fillId="10" borderId="0" xfId="0"/>
    <xf numFmtId="0" fontId="6" fillId="11" borderId="1" xfId="0"/>
    <xf numFmtId="0" fontId="7" fillId="0" borderId="2" xfId="0"/>
    <xf numFmtId="0" fontId="1" fillId="0" borderId="0" xfId="0"/>
    <xf numFmtId="166" fontId="1" fillId="0" borderId="0" xfId="0"/>
    <xf numFmtId="0" fontId="2" fillId="12" borderId="0" xfId="0"/>
    <xf numFmtId="0" fontId="2" fillId="13" borderId="0" xfId="0"/>
    <xf numFmtId="0" fontId="2" fillId="14" borderId="0" xfId="0"/>
    <xf numFmtId="0" fontId="2" fillId="15" borderId="0" xfId="0"/>
    <xf numFmtId="167" fontId="0" fillId="0" borderId="0" xfId="0"/>
    <xf numFmtId="0" fontId="8" fillId="0" borderId="3" xfId="0"/>
    <xf numFmtId="2" fontId="1" fillId="0" borderId="0" xfId="0"/>
    <xf numFmtId="168" fontId="1" fillId="0" borderId="0" xfId="0"/>
    <xf numFmtId="0" fontId="0" fillId="16" borderId="4" xfId="0"/>
    <xf numFmtId="10" fontId="1" fillId="0" borderId="0" xfId="0"/>
    <xf numFmtId="9" fontId="1" fillId="0" borderId="0" xfId="0"/>
    <xf numFmtId="0" fontId="9" fillId="17" borderId="5" xfId="0"/>
    <xf numFmtId="169" fontId="0" fillId="0" borderId="0" xfId="0"/>
    <xf numFmtId="168" fontId="0" fillId="0" borderId="0" xfId="0"/>
    <xf numFmtId="0" fontId="10" fillId="0" borderId="0" xfId="0"/>
    <xf numFmtId="0" fontId="11" fillId="0" borderId="0" xfId="0"/>
    <xf numFmtId="0" fontId="12" fillId="0" borderId="6" xfId="0"/>
    <xf numFmtId="0" fontId="13" fillId="0" borderId="7" xfId="0"/>
    <xf numFmtId="0" fontId="14" fillId="0" borderId="8" xfId="0"/>
    <xf numFmtId="0" fontId="15" fillId="0" borderId="0" xfId="0"/>
    <xf numFmtId="169" fontId="1" fillId="0" borderId="0" xfId="0"/>
    <xf numFmtId="170" fontId="0" fillId="0" borderId="0" xfId="0"/>
    <xf numFmtId="0" fontId="16" fillId="0" borderId="0" xfId="0" applyAlignment="true" applyNumberFormat="true" applyFont="true">
      <alignment vertical="center"/>
    </xf>
    <xf numFmtId="0" fontId="17" fillId="0" borderId="0" xfId="0" applyAlignment="true" applyNumberFormat="true" applyFont="true">
      <alignment vertical="center"/>
    </xf>
    <xf numFmtId="49" fontId="17" fillId="0" borderId="0" xfId="0" applyAlignment="true" applyNumberFormat="true" applyFont="true">
      <alignment horizontal="center" vertical="center"/>
    </xf>
    <xf numFmtId="0" fontId="17" fillId="0" borderId="0" xfId="0" applyAlignment="true" applyNumberFormat="true" applyFont="true">
      <alignment horizontal="left" vertical="center"/>
    </xf>
    <xf numFmtId="0" fontId="17" fillId="0" borderId="0" xfId="0" applyAlignment="true" applyNumberFormat="true" applyFont="true">
      <alignment horizontal="center" vertical="center"/>
    </xf>
    <xf numFmtId="0" fontId="18" fillId="0" borderId="0" xfId="0" applyNumberFormat="true" applyFont="true"/>
    <xf numFmtId="0" fontId="19" fillId="18" borderId="9" xfId="0" applyBorder="true" applyFill="true" applyAlignment="true" applyNumberFormat="true" applyFont="true">
      <alignment horizontal="center" vertical="center" wrapText="true"/>
    </xf>
    <xf numFmtId="0" fontId="19" fillId="18" borderId="10" xfId="0" applyBorder="true" applyFill="true" applyAlignment="true" applyNumberFormat="true" applyFont="true">
      <alignment horizontal="center" vertical="center" wrapText="true"/>
    </xf>
    <xf numFmtId="0" fontId="19" fillId="19" borderId="10" xfId="0" applyBorder="true" applyFill="true" applyAlignment="true" applyNumberFormat="true" applyFont="true">
      <alignment horizontal="center" vertical="center" wrapText="true"/>
    </xf>
    <xf numFmtId="0" fontId="20" fillId="19" borderId="11" xfId="0" applyBorder="true" applyFill="true" applyAlignment="true" applyNumberFormat="true" applyFont="true">
      <alignment horizontal="center" vertical="center" wrapText="true"/>
    </xf>
    <xf numFmtId="0" fontId="19" fillId="18" borderId="12" xfId="0" applyBorder="true" applyFill="true" applyAlignment="true" applyNumberFormat="true" applyFont="true">
      <alignment horizontal="center" vertical="center" wrapText="true"/>
    </xf>
    <xf numFmtId="0" fontId="19" fillId="18" borderId="13" xfId="0" applyBorder="true" applyFill="true" applyAlignment="true" applyNumberFormat="true" applyFont="true">
      <alignment horizontal="center" vertical="center" wrapText="true"/>
    </xf>
    <xf numFmtId="0" fontId="19" fillId="19" borderId="13" xfId="0" applyBorder="true" applyFill="true" applyAlignment="true" applyNumberFormat="true" applyFont="true">
      <alignment horizontal="center" vertical="center" wrapText="true"/>
    </xf>
    <xf numFmtId="0" fontId="20" fillId="19" borderId="14" xfId="0" applyBorder="true" applyFill="true" applyAlignment="true" applyNumberFormat="true" applyFont="true">
      <alignment horizontal="center" vertical="center" wrapText="true"/>
    </xf>
    <xf numFmtId="0" fontId="19" fillId="18" borderId="15" xfId="0" applyBorder="true" applyFill="true" applyAlignment="true" applyNumberFormat="true" applyFont="true">
      <alignment horizontal="center" vertical="center" wrapText="true"/>
    </xf>
    <xf numFmtId="0" fontId="19" fillId="18" borderId="16" xfId="0" applyBorder="true" applyFill="true" applyAlignment="true" applyNumberFormat="true" applyFont="true">
      <alignment horizontal="center" vertical="center" wrapText="true"/>
    </xf>
    <xf numFmtId="0" fontId="21" fillId="19" borderId="16" xfId="0" applyBorder="true" applyFill="true" applyAlignment="true" applyNumberFormat="true" applyFont="true">
      <alignment horizontal="center" vertical="center" wrapText="true"/>
    </xf>
    <xf numFmtId="0" fontId="20" fillId="19" borderId="17" xfId="0" applyBorder="true" applyFill="true" applyAlignment="true" applyNumberFormat="true" applyFont="true">
      <alignment horizontal="center" vertical="center" wrapText="true"/>
    </xf>
    <xf numFmtId="0" fontId="18" fillId="0" borderId="18" xfId="0" applyBorder="true" applyAlignment="true" applyNumberFormat="true" applyFont="true">
      <alignment horizontal="center" vertical="center"/>
    </xf>
    <xf numFmtId="3" fontId="18" fillId="0" borderId="19" xfId="0" applyBorder="true" applyAlignment="true" applyNumberFormat="true" applyFont="true">
      <alignment horizontal="center" vertical="center"/>
    </xf>
    <xf numFmtId="171" fontId="18" fillId="0" borderId="20" xfId="0" applyBorder="true" applyAlignment="true" applyNumberFormat="true" applyFont="true">
      <alignment vertical="center"/>
    </xf>
    <xf numFmtId="171" fontId="18" fillId="0" borderId="21" xfId="0" applyBorder="true" applyAlignment="true" applyNumberFormat="true" applyFont="true">
      <alignment vertical="center"/>
    </xf>
    <xf numFmtId="171" fontId="22" fillId="0" borderId="19" xfId="0" applyBorder="true" applyAlignment="true" applyNumberFormat="true" applyFont="true">
      <alignment vertical="center"/>
    </xf>
    <xf numFmtId="171" fontId="22" fillId="0" borderId="22" xfId="0" applyBorder="true" applyAlignment="true" applyNumberFormat="true" applyFont="true">
      <alignment vertical="center"/>
    </xf>
    <xf numFmtId="0" fontId="18" fillId="0" borderId="23" xfId="0" applyBorder="true" applyAlignment="true" applyNumberFormat="true" applyFont="true">
      <alignment horizontal="center" vertical="center"/>
    </xf>
    <xf numFmtId="3" fontId="18" fillId="0" borderId="24" xfId="0" applyBorder="true" applyAlignment="true" applyNumberFormat="true" applyFont="true">
      <alignment horizontal="center" vertical="center"/>
    </xf>
    <xf numFmtId="171" fontId="18" fillId="0" borderId="25" xfId="0" applyBorder="true" applyAlignment="true" applyNumberFormat="true" applyFont="true">
      <alignment vertical="center"/>
    </xf>
    <xf numFmtId="171" fontId="18" fillId="0" borderId="26" xfId="0" applyBorder="true" applyAlignment="true" applyNumberFormat="true" applyFont="true">
      <alignment vertical="center"/>
    </xf>
    <xf numFmtId="171" fontId="22" fillId="0" borderId="24" xfId="0" applyBorder="true" applyAlignment="true" applyNumberFormat="true" applyFont="true">
      <alignment vertical="center"/>
    </xf>
    <xf numFmtId="171" fontId="22" fillId="0" borderId="27" xfId="0" applyBorder="true" applyAlignment="true" applyNumberFormat="true" applyFont="true">
      <alignment vertical="center"/>
    </xf>
    <xf numFmtId="0" fontId="18" fillId="0" borderId="28" xfId="0" applyBorder="true" applyAlignment="true" applyNumberFormat="true" applyFont="true">
      <alignment horizontal="center" vertical="center"/>
    </xf>
    <xf numFmtId="3" fontId="18" fillId="0" borderId="29" xfId="0" applyBorder="true" applyAlignment="true" applyNumberFormat="true" applyFont="true">
      <alignment horizontal="center" vertical="center"/>
    </xf>
    <xf numFmtId="171" fontId="18" fillId="0" borderId="30" xfId="0" applyBorder="true" applyAlignment="true" applyNumberFormat="true" applyFont="true">
      <alignment vertical="center"/>
    </xf>
    <xf numFmtId="171" fontId="18" fillId="0" borderId="31" xfId="0" applyBorder="true" applyAlignment="true" applyNumberFormat="true" applyFont="true">
      <alignment vertical="center"/>
    </xf>
    <xf numFmtId="171" fontId="22" fillId="0" borderId="29" xfId="0" applyBorder="true" applyAlignment="true" applyNumberFormat="true" applyFont="true">
      <alignment vertical="center"/>
    </xf>
    <xf numFmtId="171" fontId="22" fillId="0" borderId="32" xfId="0" applyBorder="true" applyAlignment="true" applyNumberFormat="true" applyFont="true">
      <alignment vertical="center"/>
    </xf>
    <xf numFmtId="0" fontId="20" fillId="18" borderId="33" xfId="0" applyBorder="true" applyFill="true" applyAlignment="true" applyNumberFormat="true" applyFont="true">
      <alignment horizontal="center" vertical="center" wrapText="true"/>
    </xf>
    <xf numFmtId="0" fontId="20" fillId="18" borderId="34" xfId="0" applyBorder="true" applyFill="true" applyAlignment="true" applyNumberFormat="true" applyFont="true">
      <alignment horizontal="center" vertical="center" wrapText="true"/>
    </xf>
    <xf numFmtId="171" fontId="20" fillId="19" borderId="34" xfId="0" applyBorder="true" applyFill="true" applyAlignment="true" applyNumberFormat="true" applyFont="true">
      <alignment vertical="center"/>
    </xf>
    <xf numFmtId="171" fontId="20" fillId="19" borderId="35" xfId="0" applyBorder="true" applyFill="true" applyAlignment="true" applyNumberFormat="true" applyFont="true">
      <alignment vertical="center"/>
    </xf>
    <xf numFmtId="0" fontId="22" fillId="0" borderId="36" xfId="0" applyBorder="true" applyAlignment="true" applyNumberFormat="true" applyFont="true">
      <alignment vertical="center" wrapText="true"/>
    </xf>
    <xf numFmtId="0" fontId="18" fillId="0" borderId="36" xfId="0" applyBorder="true" applyAlignment="true" applyNumberFormat="true" applyFont="true">
      <alignment vertical="center" wrapText="true"/>
    </xf>
    <xf numFmtId="0" fontId="23" fillId="0" borderId="0" xfId="0" applyNumberFormat="true" applyFont="true"/>
    <xf numFmtId="0" fontId="23" fillId="0" borderId="0" xfId="0" applyAlignment="true" applyNumberFormat="true" applyFont="true">
      <alignment vertical="center"/>
    </xf>
    <xf numFmtId="0" fontId="18" fillId="0" borderId="0" xfId="0" applyAlignment="true" applyNumberFormat="true" applyFont="true">
      <alignment horizontal="left" vertical="center" wrapText="true"/>
    </xf>
    <xf numFmtId="0" fontId="24" fillId="0" borderId="0" xfId="0" applyNumberFormat="true" applyFont="true"/>
    <xf numFmtId="0" fontId="25" fillId="0" borderId="0" xfId="0" applyAlignment="true" applyNumberFormat="true" applyFont="true">
      <alignment vertical="center"/>
    </xf>
    <xf numFmtId="0" fontId="26" fillId="0" borderId="0" xfId="0" applyAlignment="true" applyNumberFormat="true" applyFont="true">
      <alignment vertical="center"/>
    </xf>
    <xf numFmtId="49" fontId="26" fillId="0" borderId="0" xfId="0" applyAlignment="true" applyNumberFormat="true" applyFont="true">
      <alignment horizontal="left" vertical="center"/>
    </xf>
    <xf numFmtId="49" fontId="26" fillId="0" borderId="0" xfId="0" applyAlignment="true" applyNumberFormat="true" applyFont="true">
      <alignment horizontal="center" vertical="center"/>
    </xf>
    <xf numFmtId="0" fontId="26" fillId="0" borderId="0" xfId="0" applyAlignment="true" applyNumberFormat="true" applyFont="true">
      <alignment horizontal="left" vertical="center"/>
    </xf>
    <xf numFmtId="0" fontId="26" fillId="0" borderId="0" xfId="0" applyAlignment="true" applyNumberFormat="true" applyFont="true">
      <alignment horizontal="center" vertical="center"/>
    </xf>
    <xf numFmtId="0" fontId="20" fillId="19" borderId="9" xfId="0" applyBorder="true" applyFill="true" applyAlignment="true" applyNumberFormat="true" applyFont="true">
      <alignment horizontal="center" vertical="center" wrapText="true"/>
    </xf>
    <xf numFmtId="0" fontId="20" fillId="19" borderId="10" xfId="0" applyBorder="true" applyFill="true" applyAlignment="true" applyNumberFormat="true" applyFont="true">
      <alignment horizontal="center" vertical="center" wrapText="true"/>
    </xf>
    <xf numFmtId="0" fontId="20" fillId="19" borderId="12" xfId="0" applyBorder="true" applyFill="true" applyAlignment="true" applyNumberFormat="true" applyFont="true">
      <alignment horizontal="center" vertical="center" wrapText="true"/>
    </xf>
    <xf numFmtId="0" fontId="20" fillId="19" borderId="13" xfId="0" applyBorder="true" applyFill="true" applyAlignment="true" applyNumberFormat="true" applyFont="true">
      <alignment horizontal="center" vertical="center" wrapText="true"/>
    </xf>
    <xf numFmtId="0" fontId="20" fillId="19" borderId="16" xfId="0" applyBorder="true" applyFill="true" applyAlignment="true" applyNumberFormat="true" applyFont="true">
      <alignment horizontal="center" vertical="center" wrapText="true"/>
    </xf>
    <xf numFmtId="0" fontId="18" fillId="0" borderId="0" xfId="0" applyAlignment="true" applyNumberFormat="true" applyFont="true">
      <alignment vertical="center"/>
    </xf>
    <xf numFmtId="0" fontId="19" fillId="19" borderId="37" xfId="0" applyBorder="true" applyFill="true" applyAlignment="true" applyNumberFormat="true" applyFont="true">
      <alignment horizontal="center" vertical="center" wrapText="true"/>
    </xf>
    <xf numFmtId="0" fontId="19" fillId="19" borderId="38" xfId="0" applyBorder="true" applyFill="true" applyAlignment="true" applyNumberFormat="true" applyFont="true">
      <alignment horizontal="center" vertical="center" wrapText="true"/>
    </xf>
    <xf numFmtId="0" fontId="19" fillId="19" borderId="39" xfId="0" applyBorder="true" applyFill="true" applyAlignment="true" applyNumberFormat="true" applyFont="true">
      <alignment horizontal="center" vertical="center" wrapText="true"/>
    </xf>
    <xf numFmtId="171" fontId="18" fillId="0" borderId="40" xfId="0" applyBorder="true" applyAlignment="true" applyNumberFormat="true" applyFont="true">
      <alignment horizontal="center" vertical="center" wrapText="true"/>
    </xf>
    <xf numFmtId="171" fontId="22" fillId="0" borderId="41" xfId="0" applyBorder="true" applyAlignment="true" applyNumberFormat="true" applyFont="true">
      <alignment horizontal="center" vertical="center" wrapText="true"/>
    </xf>
    <xf numFmtId="0" fontId="19" fillId="19" borderId="42" xfId="0" applyBorder="true" applyFill="true" applyAlignment="true" applyNumberFormat="true" applyFont="true">
      <alignment horizontal="center" vertical="center" wrapText="true"/>
    </xf>
    <xf numFmtId="0" fontId="19" fillId="19" borderId="43" xfId="0" applyBorder="true" applyFill="true" applyAlignment="true" applyNumberFormat="true" applyFont="true">
      <alignment horizontal="center" vertical="center" wrapText="true"/>
    </xf>
    <xf numFmtId="0" fontId="19" fillId="19" borderId="44" xfId="0" applyBorder="true" applyFill="true" applyAlignment="true" applyNumberFormat="true" applyFont="true">
      <alignment horizontal="center" vertical="center" wrapText="true"/>
    </xf>
    <xf numFmtId="0" fontId="19" fillId="19" borderId="45" xfId="0" applyBorder="true" applyFill="true" applyAlignment="true" applyNumberFormat="true" applyFont="true">
      <alignment horizontal="center" vertical="center" wrapText="true"/>
    </xf>
    <xf numFmtId="171" fontId="20" fillId="19" borderId="34" xfId="0" applyBorder="true" applyFill="true" applyAlignment="true" applyNumberFormat="true" applyFont="true">
      <alignment horizontal="center" vertical="center" wrapText="true"/>
    </xf>
    <xf numFmtId="171" fontId="20" fillId="19" borderId="35" xfId="0" applyBorder="true" applyFill="true" applyAlignment="true" applyNumberFormat="true" applyFont="true">
      <alignment horizontal="center" vertical="center" wrapText="true"/>
    </xf>
    <xf numFmtId="171" fontId="20" fillId="19" borderId="10" xfId="0" applyBorder="true" applyFill="true" applyAlignment="true" applyNumberFormat="true" applyFont="true">
      <alignment horizontal="center" vertical="center" wrapText="true"/>
    </xf>
    <xf numFmtId="171" fontId="20" fillId="19" borderId="11" xfId="0" applyBorder="true" applyFill="true" applyAlignment="true" applyNumberFormat="true" applyFont="true">
      <alignment horizontal="center" vertical="center" wrapText="true"/>
    </xf>
    <xf numFmtId="0" fontId="20" fillId="19" borderId="15" xfId="0" applyBorder="true" applyFill="true" applyAlignment="true" applyNumberFormat="true" applyFont="true">
      <alignment horizontal="center" vertical="center" wrapText="true"/>
    </xf>
    <xf numFmtId="171" fontId="20" fillId="19" borderId="16" xfId="0" applyBorder="true" applyFill="true" applyAlignment="true" applyNumberFormat="true" applyFont="true">
      <alignment horizontal="center" vertical="center" wrapText="true"/>
    </xf>
    <xf numFmtId="171" fontId="20" fillId="19" borderId="17" xfId="0" applyBorder="true" applyFill="true" applyAlignment="true" applyNumberFormat="true" applyFont="true">
      <alignment horizontal="center" vertical="center" wrapText="true"/>
    </xf>
    <xf numFmtId="0" fontId="22" fillId="0" borderId="0" xfId="0" applyAlignment="true" applyNumberFormat="true" applyFont="true">
      <alignment horizontal="center" vertical="center" wrapText="true"/>
    </xf>
    <xf numFmtId="3" fontId="22" fillId="0" borderId="0" xfId="0" applyAlignment="true" applyNumberFormat="true" applyFont="true">
      <alignment horizontal="right" vertical="center" wrapText="true"/>
    </xf>
    <xf numFmtId="0" fontId="22" fillId="0" borderId="0" xfId="0" applyAlignment="true" applyNumberFormat="true" applyFont="true">
      <alignment vertical="center"/>
    </xf>
    <xf numFmtId="0" fontId="0" fillId="0" borderId="0" xfId="0" applyAlignment="true" applyNumberFormat="true">
      <alignment vertical="center"/>
    </xf>
    <xf numFmtId="0" fontId="17" fillId="0" borderId="0" xfId="0" applyAlignment="true" applyNumberFormat="true" applyFont="true">
      <alignment vertical="center"/>
    </xf>
    <xf numFmtId="0" fontId="25" fillId="0" borderId="0" xfId="0" applyAlignment="true" applyNumberFormat="true" applyFont="true">
      <alignment vertical="center"/>
    </xf>
    <xf numFmtId="0" fontId="26" fillId="0" borderId="0" xfId="0" applyAlignment="true" applyNumberFormat="true" applyFont="true">
      <alignment vertical="center"/>
    </xf>
    <xf numFmtId="49" fontId="26" fillId="0" borderId="0" xfId="0" applyAlignment="true" applyNumberFormat="true" applyFont="true">
      <alignment horizontal="left" vertical="center"/>
    </xf>
    <xf numFmtId="49" fontId="26" fillId="0" borderId="0" xfId="0" applyAlignment="true" applyNumberFormat="true" applyFont="true">
      <alignment horizontal="center" vertical="center"/>
    </xf>
    <xf numFmtId="0" fontId="26" fillId="0" borderId="0" xfId="0" applyAlignment="true" applyNumberFormat="true" applyFont="true">
      <alignment horizontal="center" vertical="center"/>
    </xf>
    <xf numFmtId="0" fontId="26" fillId="0" borderId="0" xfId="0" applyAlignment="true" applyNumberFormat="true" applyFont="true">
      <alignment horizontal="left" vertical="center"/>
    </xf>
    <xf numFmtId="0" fontId="18" fillId="0" borderId="0" xfId="0" applyAlignment="true" applyNumberFormat="true" applyFont="true">
      <alignment vertical="center"/>
    </xf>
    <xf numFmtId="0" fontId="20" fillId="19" borderId="9" xfId="0" applyBorder="true" applyFill="true" applyAlignment="true" applyNumberFormat="true" applyFont="true">
      <alignment horizontal="center" vertical="center" wrapText="true"/>
    </xf>
    <xf numFmtId="0" fontId="20" fillId="19" borderId="10" xfId="0" applyBorder="true" applyFill="true" applyAlignment="true" applyNumberFormat="true" applyFont="true">
      <alignment horizontal="center" vertical="center" wrapText="true"/>
    </xf>
    <xf numFmtId="0" fontId="20" fillId="19" borderId="11" xfId="0" applyBorder="true" applyFill="true" applyAlignment="true" applyNumberFormat="true" applyFont="true">
      <alignment horizontal="center" vertical="center" wrapText="true"/>
    </xf>
    <xf numFmtId="0" fontId="20" fillId="19" borderId="12" xfId="0" applyBorder="true" applyFill="true" applyAlignment="true" applyNumberFormat="true" applyFont="true">
      <alignment horizontal="center" vertical="center" wrapText="true"/>
    </xf>
    <xf numFmtId="0" fontId="20" fillId="19" borderId="13" xfId="0" applyBorder="true" applyFill="true" applyAlignment="true" applyNumberFormat="true" applyFont="true">
      <alignment horizontal="center" vertical="center" wrapText="true"/>
    </xf>
    <xf numFmtId="0" fontId="20" fillId="19" borderId="16" xfId="0" applyBorder="true" applyFill="true" applyAlignment="true" applyNumberFormat="true" applyFont="true">
      <alignment horizontal="center" vertical="center" wrapText="true"/>
    </xf>
    <xf numFmtId="0" fontId="20" fillId="19" borderId="17" xfId="0" applyBorder="true" applyFill="true" applyAlignment="true" applyNumberFormat="true" applyFont="true">
      <alignment horizontal="center" vertical="center" wrapText="true"/>
    </xf>
    <xf numFmtId="0" fontId="19" fillId="19" borderId="37" xfId="0" applyBorder="true" applyFill="true" applyAlignment="true" applyNumberFormat="true" applyFont="true">
      <alignment horizontal="center" vertical="center" wrapText="true"/>
    </xf>
    <xf numFmtId="0" fontId="19" fillId="19" borderId="38" xfId="0" applyBorder="true" applyFill="true" applyAlignment="true" applyNumberFormat="true" applyFont="true">
      <alignment horizontal="center" vertical="center" wrapText="true"/>
    </xf>
    <xf numFmtId="0" fontId="19" fillId="19" borderId="39" xfId="0" applyBorder="true" applyFill="true" applyAlignment="true" applyNumberFormat="true" applyFont="true">
      <alignment horizontal="center" vertical="center" wrapText="true"/>
    </xf>
    <xf numFmtId="171" fontId="18" fillId="0" borderId="40" xfId="0" applyBorder="true" applyAlignment="true" applyNumberFormat="true" applyFont="true">
      <alignment horizontal="center" vertical="center" wrapText="true"/>
    </xf>
    <xf numFmtId="171" fontId="22" fillId="0" borderId="41" xfId="0" applyBorder="true" applyAlignment="true" applyNumberFormat="true" applyFont="true">
      <alignment horizontal="center" vertical="center" wrapText="true"/>
    </xf>
    <xf numFmtId="0" fontId="19" fillId="19" borderId="42" xfId="0" applyBorder="true" applyFill="true" applyAlignment="true" applyNumberFormat="true" applyFont="true">
      <alignment horizontal="center" vertical="center" wrapText="true"/>
    </xf>
    <xf numFmtId="0" fontId="19" fillId="19" borderId="43" xfId="0" applyBorder="true" applyFill="true" applyAlignment="true" applyNumberFormat="true" applyFont="true">
      <alignment horizontal="center" vertical="center" wrapText="true"/>
    </xf>
    <xf numFmtId="0" fontId="19" fillId="19" borderId="44" xfId="0" applyBorder="true" applyFill="true" applyAlignment="true" applyNumberFormat="true" applyFont="true">
      <alignment horizontal="center" vertical="center" wrapText="true"/>
    </xf>
    <xf numFmtId="0" fontId="19" fillId="19" borderId="45" xfId="0" applyBorder="true" applyFill="true" applyAlignment="true" applyNumberFormat="true" applyFont="true">
      <alignment horizontal="center" vertical="center" wrapText="true"/>
    </xf>
    <xf numFmtId="0" fontId="20" fillId="19" borderId="14" xfId="0" applyBorder="true" applyFill="true" applyAlignment="true" applyNumberFormat="true" applyFont="true">
      <alignment horizontal="center" vertical="center" wrapText="true"/>
    </xf>
    <xf numFmtId="171" fontId="20" fillId="19" borderId="34" xfId="0" applyBorder="true" applyFill="true" applyAlignment="true" applyNumberFormat="true" applyFont="true">
      <alignment horizontal="center" vertical="center" wrapText="true"/>
    </xf>
    <xf numFmtId="171" fontId="20" fillId="19" borderId="35" xfId="0" applyBorder="true" applyFill="true" applyAlignment="true" applyNumberFormat="true" applyFont="true">
      <alignment horizontal="center" vertical="center" wrapText="true"/>
    </xf>
    <xf numFmtId="171" fontId="20" fillId="19" borderId="10" xfId="0" applyBorder="true" applyFill="true" applyAlignment="true" applyNumberFormat="true" applyFont="true">
      <alignment horizontal="center" vertical="center" wrapText="true"/>
    </xf>
    <xf numFmtId="171" fontId="20" fillId="19" borderId="11" xfId="0" applyBorder="true" applyFill="true" applyAlignment="true" applyNumberFormat="true" applyFont="true">
      <alignment horizontal="center" vertical="center" wrapText="true"/>
    </xf>
    <xf numFmtId="0" fontId="20" fillId="19" borderId="15" xfId="0" applyBorder="true" applyFill="true" applyAlignment="true" applyNumberFormat="true" applyFont="true">
      <alignment horizontal="center" vertical="center" wrapText="true"/>
    </xf>
    <xf numFmtId="171" fontId="20" fillId="19" borderId="16" xfId="0" applyBorder="true" applyFill="true" applyAlignment="true" applyNumberFormat="true" applyFont="true">
      <alignment horizontal="center" vertical="center" wrapText="true"/>
    </xf>
    <xf numFmtId="171" fontId="20" fillId="19" borderId="17" xfId="0" applyBorder="true" applyFill="true" applyAlignment="true" applyNumberFormat="true" applyFont="true">
      <alignment horizontal="center" vertical="center" wrapText="true"/>
    </xf>
    <xf numFmtId="0" fontId="22" fillId="0" borderId="0" xfId="0" applyAlignment="true" applyNumberFormat="true" applyFont="true">
      <alignment horizontal="center" vertical="center" wrapText="true"/>
    </xf>
    <xf numFmtId="3" fontId="22" fillId="0" borderId="0" xfId="0" applyAlignment="true" applyNumberFormat="true" applyFont="true">
      <alignment horizontal="right" vertical="center" wrapText="true"/>
    </xf>
    <xf numFmtId="0" fontId="22" fillId="0" borderId="0" xfId="0" applyAlignment="true" applyNumberFormat="true" applyFont="true">
      <alignment vertical="center"/>
    </xf>
  </cellXfs>
  <cellStyles count="75">
    <cellStyle name="Normal 29" xfId="64" customBuiltin="true" builtinId="0"/>
    <cellStyle name="Normal 35" xfId="45" customBuiltin="true" builtinId="0"/>
    <cellStyle name="Normal 34" xfId="48" customBuiltin="true" builtinId="0"/>
    <cellStyle name="Normal 33" xfId="60" customBuiltin="true" builtinId="0"/>
    <cellStyle name="Normal 32" xfId="19" customBuiltin="true" builtinId="0"/>
    <cellStyle name="Normal 39" xfId="59" customBuiltin="true" builtinId="0"/>
    <cellStyle name="Normal 38" xfId="14" customBuiltin="true" builtinId="0"/>
    <cellStyle name="Normal 37" xfId="57" customBuiltin="true" builtinId="0"/>
    <cellStyle name="Normal 36" xfId="27" customBuiltin="true" builtinId="0"/>
    <cellStyle name="Normal 71" xfId="5" customBuiltin="true" builtinId="0"/>
    <cellStyle name="Normal 70" xfId="53" customBuiltin="true" builtinId="0"/>
    <cellStyle name="Normal 31" xfId="72" customBuiltin="true" builtinId="0"/>
    <cellStyle name="Normal 75" xfId="31" customBuiltin="true" builtinId="0"/>
    <cellStyle name="Normal 30" xfId="44" customBuiltin="true" builtinId="0"/>
    <cellStyle name="Normal 74" xfId="8" customBuiltin="true" builtinId="0"/>
    <cellStyle name="Normal 73" xfId="11" customBuiltin="true" builtinId="0"/>
    <cellStyle name="Normal 72" xfId="9" customBuiltin="true" builtinId="0"/>
    <cellStyle name="Normal 46" xfId="61" customBuiltin="true" builtinId="0"/>
    <cellStyle name="Normal 45" xfId="50" customBuiltin="true" builtinId="0"/>
    <cellStyle name="Normal 44" xfId="58" customBuiltin="true" builtinId="0"/>
    <cellStyle name="Normal 43" xfId="42" customBuiltin="true" builtinId="0"/>
    <cellStyle name="Normal 49" xfId="18" customBuiltin="true" builtinId="0"/>
    <cellStyle name="Normal 48" xfId="29" customBuiltin="true" builtinId="0"/>
    <cellStyle name="Normal 47" xfId="21" customBuiltin="true" builtinId="0"/>
    <cellStyle name="Normal 42" xfId="39" customBuiltin="true" builtinId="0"/>
    <cellStyle name="Normal 41" xfId="7" customBuiltin="true" builtinId="0"/>
    <cellStyle name="Normal 40" xfId="15" customBuiltin="true" builtinId="0"/>
    <cellStyle name="Normal 9" xfId="4" customBuiltin="true" builtinId="0"/>
    <cellStyle name="Normal 13" xfId="12" customBuiltin="true" builtinId="0"/>
    <cellStyle name="Normal 57" xfId="68" customBuiltin="true" builtinId="0"/>
    <cellStyle name="Normal 12" xfId="46" customBuiltin="true" builtinId="0"/>
    <cellStyle name="Normal 56" xfId="2" customBuiltin="true" builtinId="0"/>
    <cellStyle name="Normal 11" xfId="70" customBuiltin="true" builtinId="0"/>
    <cellStyle name="Normal 55" xfId="34" customBuiltin="true" builtinId="0"/>
    <cellStyle name="Normal 10" xfId="51" customBuiltin="true" builtinId="0"/>
    <cellStyle name="Normal 54" xfId="6" customBuiltin="true" builtinId="0"/>
    <cellStyle name="Normal 17" xfId="33" customBuiltin="true" builtinId="0"/>
    <cellStyle name="Normal 16" xfId="73" customBuiltin="true" builtinId="0"/>
    <cellStyle name="Normal 15" xfId="38" customBuiltin="true" builtinId="0"/>
    <cellStyle name="Normal 59" xfId="25" customBuiltin="true" builtinId="0"/>
    <cellStyle name="Normal 14" xfId="74" customBuiltin="true" builtinId="0"/>
    <cellStyle name="Normal 58" xfId="1" customBuiltin="true" builtinId="0"/>
    <cellStyle name="Normal 53" xfId="40" customBuiltin="true" builtinId="0"/>
    <cellStyle name="Normal 52" xfId="22" customBuiltin="true" builtinId="0"/>
    <cellStyle name="Normal 51" xfId="28" customBuiltin="true" builtinId="0"/>
    <cellStyle name="Normal 50" xfId="17" customBuiltin="true" builtinId="0"/>
    <cellStyle name="Normal 19" xfId="71" customBuiltin="true" builtinId="0"/>
    <cellStyle name="Normal 18" xfId="49" customBuiltin="true" builtinId="0"/>
    <cellStyle name="Normal" xfId="0" customBuiltin="true" builtinId="0"/>
    <cellStyle name="Normal 24" xfId="20" customBuiltin="true" builtinId="0"/>
    <cellStyle name="Normal 68" xfId="55" customBuiltin="true" builtinId="0"/>
    <cellStyle name="Normal 23" xfId="23" customBuiltin="true" builtinId="0"/>
    <cellStyle name="Normal 67" xfId="3" customBuiltin="true" builtinId="0"/>
    <cellStyle name="Normal 22" xfId="24" customBuiltin="true" builtinId="0"/>
    <cellStyle name="Normal 66" xfId="52" customBuiltin="true" builtinId="0"/>
    <cellStyle name="Normal 21" xfId="69" customBuiltin="true" builtinId="0"/>
    <cellStyle name="Normal 65" xfId="67" customBuiltin="true" builtinId="0"/>
    <cellStyle name="Normal 28" xfId="41" customBuiltin="true" builtinId="0"/>
    <cellStyle name="Normal 27" xfId="43" customBuiltin="true" builtinId="0"/>
    <cellStyle name="Normal 26" xfId="63" customBuiltin="true" builtinId="0"/>
    <cellStyle name="Normal 25" xfId="62" customBuiltin="true" builtinId="0"/>
    <cellStyle name="Normal 69" xfId="54" customBuiltin="true" builtinId="0"/>
    <cellStyle name="Normal 6" xfId="36" customBuiltin="true" builtinId="0"/>
    <cellStyle name="Normal 60" xfId="37" customBuiltin="true" builtinId="0"/>
    <cellStyle name="Normal 5" xfId="65" customBuiltin="true" builtinId="0"/>
    <cellStyle name="Normal 8" xfId="13" customBuiltin="true" builtinId="0"/>
    <cellStyle name="Normal 7" xfId="66" customBuiltin="true" builtinId="0"/>
    <cellStyle name="Normal 2" xfId="47" customBuiltin="true" builtinId="0"/>
    <cellStyle name="Normal 20" xfId="30" customBuiltin="true" builtinId="0"/>
    <cellStyle name="Normal 64" xfId="35" customBuiltin="true" builtinId="0"/>
    <cellStyle name="Normal 63" xfId="16" customBuiltin="true" builtinId="0"/>
    <cellStyle name="Normal 4" xfId="32" customBuiltin="true" builtinId="0"/>
    <cellStyle name="Normal 62" xfId="10" customBuiltin="true" builtinId="0"/>
    <cellStyle name="Normal 3" xfId="56" customBuiltin="true" builtinId="0"/>
    <cellStyle name="Normal 61" xfId="26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11" Type="http://schemas.openxmlformats.org/officeDocument/2006/relationships/worksheet" Target="worksheets/sheet9.xml"/>
  <Relationship Id="rId12" Type="http://schemas.openxmlformats.org/officeDocument/2006/relationships/worksheet" Target="worksheets/sheet10.xml"/>
  <Relationship Id="rId13" Type="http://schemas.openxmlformats.org/officeDocument/2006/relationships/worksheet" Target="worksheets/sheet11.xml"/>
  <Relationship Id="rId14" Type="http://schemas.openxmlformats.org/officeDocument/2006/relationships/worksheet" Target="worksheets/sheet12.xml"/>
  <Relationship Id="rId15" Type="http://schemas.openxmlformats.org/officeDocument/2006/relationships/worksheet" Target="worksheets/sheet13.xml"/>
  <Relationship Id="rId16" Type="http://schemas.openxmlformats.org/officeDocument/2006/relationships/worksheet" Target="worksheets/sheet14.xml"/>
  <Relationship Id="rId17" Type="http://schemas.openxmlformats.org/officeDocument/2006/relationships/worksheet" Target="worksheets/sheet15.xml"/>
  <Relationship Id="rId18" Type="http://schemas.openxmlformats.org/officeDocument/2006/relationships/worksheet" Target="worksheets/sheet16.xml"/>
  <Relationship Id="rId19" Type="http://schemas.openxmlformats.org/officeDocument/2006/relationships/worksheet" Target="worksheets/sheet17.xml"/>
  <Relationship Id="rId2" Type="http://schemas.openxmlformats.org/officeDocument/2006/relationships/styles" Target="styles.xml"/>
  <Relationship Id="rId20" Type="http://schemas.openxmlformats.org/officeDocument/2006/relationships/worksheet" Target="worksheets/sheet18.xml"/>
  <Relationship Id="rId21" Type="http://schemas.openxmlformats.org/officeDocument/2006/relationships/worksheet" Target="worksheets/sheet19.xml"/>
  <Relationship Id="rId22" Type="http://schemas.openxmlformats.org/officeDocument/2006/relationships/worksheet" Target="worksheets/sheet20.xml"/>
  <Relationship Id="rId23" Type="http://schemas.openxmlformats.org/officeDocument/2006/relationships/worksheet" Target="worksheets/sheet21.xml"/>
  <Relationship Id="rId24" Type="http://schemas.openxmlformats.org/officeDocument/2006/relationships/worksheet" Target="worksheets/sheet22.xml"/>
  <Relationship Id="rId25" Type="http://schemas.openxmlformats.org/officeDocument/2006/relationships/worksheet" Target="worksheets/sheet23.xml"/>
  <Relationship Id="rId26" Type="http://schemas.openxmlformats.org/officeDocument/2006/relationships/worksheet" Target="worksheets/sheet24.xml"/>
  <Relationship Id="rId27" Type="http://schemas.openxmlformats.org/officeDocument/2006/relationships/worksheet" Target="worksheets/sheet25.xml"/>
  <Relationship Id="rId28" Type="http://schemas.openxmlformats.org/officeDocument/2006/relationships/worksheet" Target="worksheets/sheet26.xml"/>
  <Relationship Id="rId29" Type="http://schemas.openxmlformats.org/officeDocument/2006/relationships/worksheet" Target="worksheets/sheet27.xml"/>
  <Relationship Id="rId3" Type="http://schemas.openxmlformats.org/officeDocument/2006/relationships/worksheet" Target="worksheets/sheet1.xml"/>
  <Relationship Id="rId30" Type="http://schemas.openxmlformats.org/officeDocument/2006/relationships/worksheet" Target="worksheets/sheet28.xml"/>
  <Relationship Id="rId31" Type="http://schemas.openxmlformats.org/officeDocument/2006/relationships/worksheet" Target="worksheets/sheet29.xml"/>
  <Relationship Id="rId32" Type="http://schemas.openxmlformats.org/officeDocument/2006/relationships/worksheet" Target="worksheets/sheet30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2.0" baseColWidth="8"/>
  <cols>
    <col min="1" max="5" style="80" customWidth="true" width="20.71484375" hidden="false"/>
    <col min="6" max="6" style="83" customWidth="true" width="20.71484375" hidden="false"/>
    <col min="7" max="9" style="80" customWidth="true" width="20.71484375" hidden="false"/>
    <col min="10" max="10" style="83" customWidth="true" width="20.71484375" hidden="false"/>
    <col min="11" max="13" style="80" customWidth="true" width="20.71484375" hidden="false"/>
    <col min="14" max="15" style="83" customWidth="true" width="20.71484375" hidden="false"/>
    <col min="16" max="17" style="80" customWidth="true" width="5.71484375" hidden="false"/>
    <col min="18" max="16384" style="80" customWidth="false" width="9.14453125" hidden="false"/>
  </cols>
  <sheetData>
    <row r="1" customHeight="true" ht="34.5" s="38" customFormat="true">
      <c r="A1" s="38" t="s">
        <v>1</v>
      </c>
      <c r="F1" s="39"/>
      <c r="J1" s="39"/>
      <c r="N1" s="39"/>
      <c r="O1" s="39"/>
    </row>
    <row r="2" customHeight="true" ht="34.5" s="38" customFormat="true">
      <c r="A2" s="38" t="s">
        <v>2</v>
      </c>
      <c r="C2" s="39" t="s">
        <v>3</v>
      </c>
      <c r="F2" s="39"/>
      <c r="J2" s="39"/>
      <c r="N2" s="39"/>
      <c r="O2" s="39"/>
    </row>
    <row r="3" customHeight="true" ht="34.5" s="38" customFormat="true">
      <c r="A3" s="38" t="s">
        <v>4</v>
      </c>
      <c r="C3" s="38" t="s">
        <v>5</v>
      </c>
      <c r="F3" s="39"/>
      <c r="J3" s="39"/>
      <c r="N3" s="39"/>
      <c r="O3" s="39"/>
    </row>
    <row r="4" customHeight="true" ht="34.5" s="38" customFormat="true">
      <c r="A4" s="38" t="s">
        <v>6</v>
      </c>
      <c r="C4" s="40">
        <f>JE!E4</f>
      </c>
      <c r="D4" s="41">
        <f>JE!F4</f>
      </c>
      <c r="F4" s="39"/>
      <c r="J4" s="39"/>
      <c r="N4" s="39"/>
      <c r="O4" s="39"/>
    </row>
    <row r="5" customHeight="true" ht="34.5" s="38" customFormat="true">
      <c r="A5" s="42" t="s">
        <v>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customHeight="true" ht="39.75" s="38" customFormat="true">
      <c r="A6" s="39" t="s">
        <v>8</v>
      </c>
      <c r="F6" s="39"/>
      <c r="J6" s="39"/>
      <c r="N6" s="39"/>
      <c r="O6" s="39"/>
    </row>
    <row r="7" customHeight="true" ht="39.75" s="43" customFormat="true">
      <c r="A7" s="44" t="s">
        <v>9</v>
      </c>
      <c r="B7" s="45"/>
      <c r="C7" s="46" t="s">
        <v>10</v>
      </c>
      <c r="D7" s="46"/>
      <c r="E7" s="46"/>
      <c r="F7" s="46"/>
      <c r="G7" s="46" t="s">
        <v>10</v>
      </c>
      <c r="H7" s="46"/>
      <c r="I7" s="46"/>
      <c r="J7" s="46"/>
      <c r="K7" s="46" t="s">
        <v>10</v>
      </c>
      <c r="L7" s="46"/>
      <c r="M7" s="46"/>
      <c r="N7" s="46"/>
      <c r="O7" s="47" t="s">
        <v>11</v>
      </c>
    </row>
    <row r="8" customHeight="true" ht="39.75" s="43" customFormat="true">
      <c r="A8" s="48"/>
      <c r="B8" s="49"/>
      <c r="C8" s="50" t="s">
        <v>12</v>
      </c>
      <c r="D8" s="50"/>
      <c r="E8" s="50"/>
      <c r="F8" s="50"/>
      <c r="G8" s="50" t="s">
        <v>13</v>
      </c>
      <c r="H8" s="50"/>
      <c r="I8" s="50"/>
      <c r="J8" s="50"/>
      <c r="K8" s="50" t="s">
        <v>14</v>
      </c>
      <c r="L8" s="50"/>
      <c r="M8" s="50"/>
      <c r="N8" s="50"/>
      <c r="O8" s="51"/>
    </row>
    <row r="9" customHeight="true" ht="39.75" s="43" customFormat="true">
      <c r="A9" s="52" t="s">
        <v>15</v>
      </c>
      <c r="B9" s="53" t="s">
        <v>16</v>
      </c>
      <c r="C9" s="54" t="s">
        <v>17</v>
      </c>
      <c r="D9" s="54" t="s">
        <v>18</v>
      </c>
      <c r="E9" s="54" t="s">
        <v>19</v>
      </c>
      <c r="F9" s="54" t="s">
        <v>20</v>
      </c>
      <c r="G9" s="54" t="s">
        <v>17</v>
      </c>
      <c r="H9" s="54" t="s">
        <v>18</v>
      </c>
      <c r="I9" s="54" t="s">
        <v>19</v>
      </c>
      <c r="J9" s="54" t="s">
        <v>20</v>
      </c>
      <c r="K9" s="54" t="s">
        <v>17</v>
      </c>
      <c r="L9" s="54" t="s">
        <v>18</v>
      </c>
      <c r="M9" s="54" t="s">
        <v>19</v>
      </c>
      <c r="N9" s="54" t="s">
        <v>20</v>
      </c>
      <c r="O9" s="55"/>
    </row>
    <row r="10" customHeight="true" ht="30.0" s="43" customFormat="true">
      <c r="A10" s="56" t="s">
        <v>21</v>
      </c>
      <c r="B10" s="57" t="s">
        <v>22</v>
      </c>
      <c r="C10" s="58">
        <f>TSE!$E$23</f>
      </c>
      <c r="D10" s="59">
        <f>TSE!$F$23</f>
      </c>
      <c r="E10" s="59">
        <f>TSE!$G$23</f>
      </c>
      <c r="F10" s="60">
        <f>SUM(C10:E10)</f>
      </c>
      <c r="G10" s="58">
        <f>TSE!$E$37</f>
      </c>
      <c r="H10" s="59">
        <f>TSE!$F$37</f>
      </c>
      <c r="I10" s="59">
        <f>TSE!$G$37</f>
      </c>
      <c r="J10" s="60">
        <f>SUM(G10:I10)</f>
      </c>
      <c r="K10" s="58">
        <f>TSE!$E$51</f>
      </c>
      <c r="L10" s="59">
        <f>TSE!$F$51</f>
      </c>
      <c r="M10" s="59">
        <f>TSE!$G$51</f>
      </c>
      <c r="N10" s="60">
        <f>SUM(K10:M10)</f>
      </c>
      <c r="O10" s="61">
        <f>N10+J10+F10</f>
      </c>
    </row>
    <row r="11" customHeight="true" ht="30.0" s="43" customFormat="true">
      <c r="A11" s="62" t="s">
        <v>23</v>
      </c>
      <c r="B11" s="63" t="s">
        <v>24</v>
      </c>
      <c r="C11" s="64">
        <f>'TRE-AC'!$E$23</f>
      </c>
      <c r="D11" s="65">
        <f>'TRE-AC'!$F$23</f>
      </c>
      <c r="E11" s="65">
        <f>'TRE-AC'!$G$23</f>
      </c>
      <c r="F11" s="66">
        <f>SUM(C11:E11)</f>
      </c>
      <c r="G11" s="64">
        <f>'TRE-AC'!$E$37</f>
      </c>
      <c r="H11" s="65">
        <f>'TRE-AC'!$F$37</f>
      </c>
      <c r="I11" s="65">
        <f>'TRE-AC'!$G$37</f>
      </c>
      <c r="J11" s="66">
        <f>SUM(G11:I11)</f>
      </c>
      <c r="K11" s="64">
        <f>'TRE-AC'!$E$51</f>
      </c>
      <c r="L11" s="65">
        <f>'TRE-AC'!$F$51</f>
      </c>
      <c r="M11" s="65">
        <f>'TRE-AC'!$G$51</f>
      </c>
      <c r="N11" s="66">
        <f>SUM(K11:M11)</f>
      </c>
      <c r="O11" s="67">
        <f>N11+J11+F11</f>
      </c>
    </row>
    <row r="12" customHeight="true" ht="30.0" s="43" customFormat="true">
      <c r="A12" s="62" t="s">
        <v>25</v>
      </c>
      <c r="B12" s="63" t="s">
        <v>26</v>
      </c>
      <c r="C12" s="64">
        <f>'TRE-AL'!$E$23</f>
      </c>
      <c r="D12" s="65">
        <f>'TRE-AL'!$F$23</f>
      </c>
      <c r="E12" s="65">
        <f>'TRE-AL'!$G$23</f>
      </c>
      <c r="F12" s="66">
        <f>SUM(C12:E12)</f>
      </c>
      <c r="G12" s="64">
        <f>'TRE-AL'!$E$37</f>
      </c>
      <c r="H12" s="65">
        <f>'TRE-AL'!$F$37</f>
      </c>
      <c r="I12" s="65">
        <f>'TRE-AL'!$G$37</f>
      </c>
      <c r="J12" s="66">
        <f>SUM(G12:I12)</f>
      </c>
      <c r="K12" s="64">
        <f>'TRE-AL'!$E$51</f>
      </c>
      <c r="L12" s="65">
        <f>'TRE-AL'!$F$51</f>
      </c>
      <c r="M12" s="65">
        <f>'TRE-AL'!$G$51</f>
      </c>
      <c r="N12" s="66">
        <f>SUM(K12:M12)</f>
      </c>
      <c r="O12" s="67">
        <f>N12+J12+F12</f>
      </c>
    </row>
    <row r="13" customHeight="true" ht="30.0" s="43" customFormat="true">
      <c r="A13" s="62" t="s">
        <v>27</v>
      </c>
      <c r="B13" s="63" t="s">
        <v>28</v>
      </c>
      <c r="C13" s="64">
        <f>'TRE-AM'!$E$23</f>
      </c>
      <c r="D13" s="65">
        <f>'TRE-AM'!$F$23</f>
      </c>
      <c r="E13" s="65">
        <f>'TRE-AM'!$G$23</f>
      </c>
      <c r="F13" s="66">
        <f>SUM(C13:E13)</f>
      </c>
      <c r="G13" s="64">
        <f>'TRE-AM'!$E$37</f>
      </c>
      <c r="H13" s="65">
        <f>'TRE-AM'!$F$37</f>
      </c>
      <c r="I13" s="65">
        <f>'TRE-AM'!$G$37</f>
      </c>
      <c r="J13" s="66">
        <f>SUM(G13:I13)</f>
      </c>
      <c r="K13" s="64">
        <f>'TRE-AM'!$E$51</f>
      </c>
      <c r="L13" s="65">
        <f>'TRE-AM'!$F$51</f>
      </c>
      <c r="M13" s="65">
        <f>'TRE-AM'!$G$51</f>
      </c>
      <c r="N13" s="66">
        <f>SUM(K13:M13)</f>
      </c>
      <c r="O13" s="67">
        <f>N13+J13+F13</f>
      </c>
    </row>
    <row r="14" customHeight="true" ht="30.0" s="43" customFormat="true">
      <c r="A14" s="62" t="s">
        <v>29</v>
      </c>
      <c r="B14" s="63" t="s">
        <v>30</v>
      </c>
      <c r="C14" s="64">
        <f>'TRE-BA'!$E$23</f>
      </c>
      <c r="D14" s="65">
        <f>'TRE-BA'!$F$23</f>
      </c>
      <c r="E14" s="65">
        <f>'TRE-BA'!$G$23</f>
      </c>
      <c r="F14" s="66">
        <f>SUM(C14:E14)</f>
      </c>
      <c r="G14" s="64">
        <f>'TRE-BA'!$E$37</f>
      </c>
      <c r="H14" s="65">
        <f>'TRE-BA'!$F$37</f>
      </c>
      <c r="I14" s="65">
        <f>'TRE-BA'!$G$37</f>
      </c>
      <c r="J14" s="66">
        <f>SUM(G14:I14)</f>
      </c>
      <c r="K14" s="64">
        <f>'TRE-BA'!$E$51</f>
      </c>
      <c r="L14" s="65">
        <f>'TRE-BA'!$F$51</f>
      </c>
      <c r="M14" s="65">
        <f>'TRE-BA'!$G$51</f>
      </c>
      <c r="N14" s="66">
        <f>SUM(K14:M14)</f>
      </c>
      <c r="O14" s="67">
        <f>N14+J14+F14</f>
      </c>
    </row>
    <row r="15" customHeight="true" ht="30.0" s="43" customFormat="true">
      <c r="A15" s="62" t="s">
        <v>31</v>
      </c>
      <c r="B15" s="63" t="s">
        <v>32</v>
      </c>
      <c r="C15" s="64">
        <f>'TRE-CE'!$E$23</f>
      </c>
      <c r="D15" s="65">
        <f>'TRE-CE'!$F$23</f>
      </c>
      <c r="E15" s="65">
        <f>'TRE-CE'!$G$23</f>
      </c>
      <c r="F15" s="66">
        <f>SUM(C15:E15)</f>
      </c>
      <c r="G15" s="64">
        <f>'TRE-CE'!$E$37</f>
      </c>
      <c r="H15" s="65">
        <f>'TRE-CE'!$F$37</f>
      </c>
      <c r="I15" s="65">
        <f>'TRE-CE'!$G$37</f>
      </c>
      <c r="J15" s="66">
        <f>SUM(G15:I15)</f>
      </c>
      <c r="K15" s="64">
        <f>'TRE-CE'!$E$51</f>
      </c>
      <c r="L15" s="65">
        <f>'TRE-CE'!$F$51</f>
      </c>
      <c r="M15" s="65">
        <f>'TRE-CE'!$G$51</f>
      </c>
      <c r="N15" s="66">
        <f>SUM(K15:M15)</f>
      </c>
      <c r="O15" s="67">
        <f>N15+J15+F15</f>
      </c>
    </row>
    <row r="16" customHeight="true" ht="30.0" s="43" customFormat="true">
      <c r="A16" s="62" t="s">
        <v>33</v>
      </c>
      <c r="B16" s="63" t="s">
        <v>34</v>
      </c>
      <c r="C16" s="64">
        <f>'TRE-DF'!$E$23</f>
      </c>
      <c r="D16" s="65">
        <f>'TRE-DF'!$F$23</f>
      </c>
      <c r="E16" s="65">
        <f>'TRE-DF'!$G$23</f>
      </c>
      <c r="F16" s="66">
        <f>SUM(C16:E16)</f>
      </c>
      <c r="G16" s="64">
        <f>'TRE-DF'!$E$37</f>
      </c>
      <c r="H16" s="65">
        <f>'TRE-DF'!$F$37</f>
      </c>
      <c r="I16" s="65">
        <f>'TRE-DF'!$G$37</f>
      </c>
      <c r="J16" s="66">
        <f>SUM(G16:I16)</f>
      </c>
      <c r="K16" s="64">
        <f>'TRE-DF'!$E$51</f>
      </c>
      <c r="L16" s="65">
        <f>'TRE-DF'!$F$51</f>
      </c>
      <c r="M16" s="65">
        <f>'TRE-DF'!$G$51</f>
      </c>
      <c r="N16" s="66">
        <f>SUM(K16:M16)</f>
      </c>
      <c r="O16" s="67">
        <f>N16+J16+F16</f>
      </c>
    </row>
    <row r="17" customHeight="true" ht="30.0" s="43" customFormat="true">
      <c r="A17" s="62" t="s">
        <v>35</v>
      </c>
      <c r="B17" s="63" t="s">
        <v>36</v>
      </c>
      <c r="C17" s="64">
        <f>'TRE-ES'!$E$23</f>
      </c>
      <c r="D17" s="65">
        <f>'TRE-ES'!$F$23</f>
      </c>
      <c r="E17" s="65">
        <f>'TRE-ES'!$G$23</f>
      </c>
      <c r="F17" s="66">
        <f>SUM(C17:E17)</f>
      </c>
      <c r="G17" s="64">
        <f>'TRE-ES'!$E$37</f>
      </c>
      <c r="H17" s="65">
        <f>'TRE-ES'!$F$37</f>
      </c>
      <c r="I17" s="65">
        <f>'TRE-ES'!$G$37</f>
      </c>
      <c r="J17" s="66">
        <f>SUM(G17:I17)</f>
      </c>
      <c r="K17" s="64">
        <f>'TRE-ES'!$E$51</f>
      </c>
      <c r="L17" s="65">
        <f>'TRE-ES'!$F$51</f>
      </c>
      <c r="M17" s="65">
        <f>'TRE-ES'!$G$51</f>
      </c>
      <c r="N17" s="66">
        <f>SUM(K17:M17)</f>
      </c>
      <c r="O17" s="67">
        <f>N17+J17+F17</f>
      </c>
    </row>
    <row r="18" customHeight="true" ht="30.0" s="43" customFormat="true">
      <c r="A18" s="62" t="s">
        <v>37</v>
      </c>
      <c r="B18" s="63" t="s">
        <v>38</v>
      </c>
      <c r="C18" s="64">
        <f>'TRE-GO'!$E$23</f>
      </c>
      <c r="D18" s="65">
        <f>'TRE-GO'!$F$23</f>
      </c>
      <c r="E18" s="65">
        <f>'TRE-GO'!$G$23</f>
      </c>
      <c r="F18" s="66">
        <f>SUM(C18:E18)</f>
      </c>
      <c r="G18" s="64">
        <f>'TRE-GO'!$E$37</f>
      </c>
      <c r="H18" s="65">
        <f>'TRE-GO'!$F$37</f>
      </c>
      <c r="I18" s="65">
        <f>'TRE-GO'!$G$37</f>
      </c>
      <c r="J18" s="66">
        <f>SUM(G18:I18)</f>
      </c>
      <c r="K18" s="64">
        <f>'TRE-GO'!$E$51</f>
      </c>
      <c r="L18" s="65">
        <f>'TRE-GO'!$F$51</f>
      </c>
      <c r="M18" s="65">
        <f>'TRE-GO'!$G$51</f>
      </c>
      <c r="N18" s="66">
        <f>SUM(K18:M18)</f>
      </c>
      <c r="O18" s="67">
        <f>N18+J18+F18</f>
      </c>
    </row>
    <row r="19" customHeight="true" ht="30.0" s="43" customFormat="true">
      <c r="A19" s="62" t="s">
        <v>39</v>
      </c>
      <c r="B19" s="63" t="s">
        <v>40</v>
      </c>
      <c r="C19" s="64">
        <f>'TRE-MA'!$E$23</f>
      </c>
      <c r="D19" s="65">
        <f>'TRE-MA'!$F$23</f>
      </c>
      <c r="E19" s="65">
        <f>'TRE-MA'!$G$23</f>
      </c>
      <c r="F19" s="66">
        <f>SUM(C19:E19)</f>
      </c>
      <c r="G19" s="64">
        <f>'TRE-MA'!$E$37</f>
      </c>
      <c r="H19" s="65">
        <f>'TRE-MA'!$F$37</f>
      </c>
      <c r="I19" s="65">
        <f>'TRE-MA'!$G$37</f>
      </c>
      <c r="J19" s="66">
        <f>SUM(G19:I19)</f>
      </c>
      <c r="K19" s="64">
        <f>'TRE-MA'!$E$51</f>
      </c>
      <c r="L19" s="65">
        <f>'TRE-MA'!$F$51</f>
      </c>
      <c r="M19" s="65">
        <f>'TRE-MA'!$G$51</f>
      </c>
      <c r="N19" s="66">
        <f>SUM(K19:M19)</f>
      </c>
      <c r="O19" s="67">
        <f>N19+J19+F19</f>
      </c>
    </row>
    <row r="20" customHeight="true" ht="30.0" s="43" customFormat="true">
      <c r="A20" s="62" t="s">
        <v>41</v>
      </c>
      <c r="B20" s="63" t="s">
        <v>42</v>
      </c>
      <c r="C20" s="64">
        <f>'TRE-MT'!$E$23</f>
      </c>
      <c r="D20" s="65">
        <f>'TRE-MT'!$F$23</f>
      </c>
      <c r="E20" s="65">
        <f>'TRE-MT'!$G$23</f>
      </c>
      <c r="F20" s="66">
        <f>SUM(C20:E20)</f>
      </c>
      <c r="G20" s="64">
        <f>'TRE-MT'!$E$37</f>
      </c>
      <c r="H20" s="65">
        <f>'TRE-MT'!$F$37</f>
      </c>
      <c r="I20" s="65">
        <f>'TRE-MT'!$G$37</f>
      </c>
      <c r="J20" s="66">
        <f>SUM(G20:I20)</f>
      </c>
      <c r="K20" s="64">
        <f>'TRE-MT'!$E$51</f>
      </c>
      <c r="L20" s="65">
        <f>'TRE-MT'!$F$51</f>
      </c>
      <c r="M20" s="65">
        <f>'TRE-MT'!$G$51</f>
      </c>
      <c r="N20" s="66">
        <f>SUM(K20:M20)</f>
      </c>
      <c r="O20" s="67">
        <f>N20+J20+F20</f>
      </c>
    </row>
    <row r="21" customHeight="true" ht="30.0" s="43" customFormat="true">
      <c r="A21" s="62" t="s">
        <v>43</v>
      </c>
      <c r="B21" s="63" t="s">
        <v>44</v>
      </c>
      <c r="C21" s="64">
        <f>'TRE-MS'!$E$23</f>
      </c>
      <c r="D21" s="65">
        <f>'TRE-MS'!$F$23</f>
      </c>
      <c r="E21" s="65">
        <f>'TRE-MS'!$G$23</f>
      </c>
      <c r="F21" s="66">
        <f>SUM(C21:E21)</f>
      </c>
      <c r="G21" s="64">
        <f>'TRE-MS'!$E$37</f>
      </c>
      <c r="H21" s="65">
        <f>'TRE-MS'!$F$37</f>
      </c>
      <c r="I21" s="65">
        <f>'TRE-MS'!$G$37</f>
      </c>
      <c r="J21" s="66">
        <f>SUM(G21:I21)</f>
      </c>
      <c r="K21" s="64">
        <f>'TRE-MS'!$E$51</f>
      </c>
      <c r="L21" s="65">
        <f>'TRE-MS'!$F$51</f>
      </c>
      <c r="M21" s="65">
        <f>'TRE-MS'!$G$51</f>
      </c>
      <c r="N21" s="66">
        <f>SUM(K21:M21)</f>
      </c>
      <c r="O21" s="67">
        <f>N21+J21+F21</f>
      </c>
    </row>
    <row r="22" customHeight="true" ht="30.0" s="43" customFormat="true">
      <c r="A22" s="62" t="s">
        <v>45</v>
      </c>
      <c r="B22" s="63" t="s">
        <v>46</v>
      </c>
      <c r="C22" s="64">
        <f>'TRE-MG'!$E$23</f>
      </c>
      <c r="D22" s="65">
        <f>'TRE-MG'!$F$23</f>
      </c>
      <c r="E22" s="65">
        <f>'TRE-MG'!$G$23</f>
      </c>
      <c r="F22" s="66">
        <f>SUM(C22:E22)</f>
      </c>
      <c r="G22" s="64">
        <f>'TRE-MG'!$E$37</f>
      </c>
      <c r="H22" s="65">
        <f>'TRE-MG'!$F$37</f>
      </c>
      <c r="I22" s="65">
        <f>'TRE-MG'!$G$37</f>
      </c>
      <c r="J22" s="66">
        <f>SUM(G22:I22)</f>
      </c>
      <c r="K22" s="64">
        <f>'TRE-MG'!$E$51</f>
      </c>
      <c r="L22" s="65">
        <f>'TRE-MG'!$F$51</f>
      </c>
      <c r="M22" s="65">
        <f>'TRE-MG'!$G$51</f>
      </c>
      <c r="N22" s="66">
        <f>SUM(K22:M22)</f>
      </c>
      <c r="O22" s="67">
        <f>N22+J22+F22</f>
      </c>
    </row>
    <row r="23" customHeight="true" ht="30.0" s="43" customFormat="true">
      <c r="A23" s="62" t="s">
        <v>47</v>
      </c>
      <c r="B23" s="63" t="s">
        <v>48</v>
      </c>
      <c r="C23" s="64">
        <f>'TRE-PA'!$E$23</f>
      </c>
      <c r="D23" s="65">
        <f>'TRE-PA'!$F$23</f>
      </c>
      <c r="E23" s="65">
        <f>'TRE-PA'!$G$23</f>
      </c>
      <c r="F23" s="66">
        <f>SUM(C23:E23)</f>
      </c>
      <c r="G23" s="64">
        <f>'TRE-PA'!$E$37</f>
      </c>
      <c r="H23" s="65">
        <f>'TRE-PA'!$F$37</f>
      </c>
      <c r="I23" s="65">
        <f>'TRE-PA'!$G$37</f>
      </c>
      <c r="J23" s="66">
        <f>SUM(G23:I23)</f>
      </c>
      <c r="K23" s="64">
        <f>'TRE-PA'!$E$51</f>
      </c>
      <c r="L23" s="65">
        <f>'TRE-PA'!$F$51</f>
      </c>
      <c r="M23" s="65">
        <f>'TRE-PA'!$G$51</f>
      </c>
      <c r="N23" s="66">
        <f>SUM(K23:M23)</f>
      </c>
      <c r="O23" s="67">
        <f>N23+J23+F23</f>
      </c>
    </row>
    <row r="24" customHeight="true" ht="30.0" s="43" customFormat="true">
      <c r="A24" s="62" t="s">
        <v>49</v>
      </c>
      <c r="B24" s="63" t="s">
        <v>50</v>
      </c>
      <c r="C24" s="64">
        <f>'TRE-PB'!$E$23</f>
      </c>
      <c r="D24" s="65">
        <f>'TRE-PB'!$F$23</f>
      </c>
      <c r="E24" s="65">
        <f>'TRE-PB'!$G$23</f>
      </c>
      <c r="F24" s="66">
        <f>SUM(C24:E24)</f>
      </c>
      <c r="G24" s="64">
        <f>'TRE-PB'!$E$37</f>
      </c>
      <c r="H24" s="65">
        <f>'TRE-PB'!$F$37</f>
      </c>
      <c r="I24" s="65">
        <f>'TRE-PB'!$G$37</f>
      </c>
      <c r="J24" s="66">
        <f>SUM(G24:I24)</f>
      </c>
      <c r="K24" s="64">
        <f>'TRE-PB'!$E$51</f>
      </c>
      <c r="L24" s="65">
        <f>'TRE-PB'!$F$51</f>
      </c>
      <c r="M24" s="65">
        <f>'TRE-PB'!$G$51</f>
      </c>
      <c r="N24" s="66">
        <f>SUM(K24:M24)</f>
      </c>
      <c r="O24" s="67">
        <f>N24+J24+F24</f>
      </c>
    </row>
    <row r="25" customHeight="true" ht="30.0" s="43" customFormat="true">
      <c r="A25" s="62" t="s">
        <v>51</v>
      </c>
      <c r="B25" s="63" t="s">
        <v>52</v>
      </c>
      <c r="C25" s="64">
        <f>'TRE-PR'!$E$23</f>
      </c>
      <c r="D25" s="65">
        <f>'TRE-PR'!$F$23</f>
      </c>
      <c r="E25" s="65">
        <f>'TRE-PR'!$G$23</f>
      </c>
      <c r="F25" s="66">
        <f>SUM(C25:E25)</f>
      </c>
      <c r="G25" s="64">
        <f>'TRE-PR'!$E$37</f>
      </c>
      <c r="H25" s="65">
        <f>'TRE-PR'!$F$37</f>
      </c>
      <c r="I25" s="65">
        <f>'TRE-PR'!$G$37</f>
      </c>
      <c r="J25" s="66">
        <f>SUM(G25:I25)</f>
      </c>
      <c r="K25" s="64">
        <f>'TRE-PR'!$E$51</f>
      </c>
      <c r="L25" s="65">
        <f>'TRE-PR'!$F$51</f>
      </c>
      <c r="M25" s="65">
        <f>'TRE-PR'!$G$51</f>
      </c>
      <c r="N25" s="66">
        <f>SUM(K25:M25)</f>
      </c>
      <c r="O25" s="67">
        <f>N25+J25+F25</f>
      </c>
    </row>
    <row r="26" customHeight="true" ht="30.0" s="43" customFormat="true">
      <c r="A26" s="62" t="s">
        <v>53</v>
      </c>
      <c r="B26" s="63" t="s">
        <v>54</v>
      </c>
      <c r="C26" s="64">
        <f>'TRE-PE'!$E$23</f>
      </c>
      <c r="D26" s="65">
        <f>'TRE-PE'!$F$23</f>
      </c>
      <c r="E26" s="65">
        <f>'TRE-PE'!$G$23</f>
      </c>
      <c r="F26" s="66">
        <f>SUM(C26:E26)</f>
      </c>
      <c r="G26" s="64">
        <f>'TRE-PE'!$E$37</f>
      </c>
      <c r="H26" s="65">
        <f>'TRE-PE'!$F$37</f>
      </c>
      <c r="I26" s="65">
        <f>'TRE-PE'!$G$37</f>
      </c>
      <c r="J26" s="66">
        <f>SUM(G26:I26)</f>
      </c>
      <c r="K26" s="64">
        <f>'TRE-PE'!$E$51</f>
      </c>
      <c r="L26" s="65">
        <f>'TRE-PE'!$F$51</f>
      </c>
      <c r="M26" s="65">
        <f>'TRE-PE'!$G$51</f>
      </c>
      <c r="N26" s="66">
        <f>SUM(K26:M26)</f>
      </c>
      <c r="O26" s="67">
        <f>N26+J26+F26</f>
      </c>
    </row>
    <row r="27" customHeight="true" ht="30.0" s="43" customFormat="true">
      <c r="A27" s="62" t="s">
        <v>55</v>
      </c>
      <c r="B27" s="63" t="s">
        <v>56</v>
      </c>
      <c r="C27" s="64">
        <f>'TRE-PI'!$E$23</f>
      </c>
      <c r="D27" s="65">
        <f>'TRE-PI'!$F$23</f>
      </c>
      <c r="E27" s="65">
        <f>'TRE-PI'!$G$23</f>
      </c>
      <c r="F27" s="66">
        <f>SUM(C27:E27)</f>
      </c>
      <c r="G27" s="64">
        <f>'TRE-PI'!$E$37</f>
      </c>
      <c r="H27" s="65">
        <f>'TRE-PI'!$F$37</f>
      </c>
      <c r="I27" s="65">
        <f>'TRE-PI'!$G$37</f>
      </c>
      <c r="J27" s="66">
        <f>SUM(G27:I27)</f>
      </c>
      <c r="K27" s="64">
        <f>'TRE-PI'!$E$51</f>
      </c>
      <c r="L27" s="65">
        <f>'TRE-PI'!$F$51</f>
      </c>
      <c r="M27" s="65">
        <f>'TRE-PI'!$G$51</f>
      </c>
      <c r="N27" s="66">
        <f>SUM(K27:M27)</f>
      </c>
      <c r="O27" s="67">
        <f>N27+J27+F27</f>
      </c>
    </row>
    <row r="28" customHeight="true" ht="30.0" s="43" customFormat="true">
      <c r="A28" s="62" t="s">
        <v>57</v>
      </c>
      <c r="B28" s="63" t="s">
        <v>58</v>
      </c>
      <c r="C28" s="64">
        <f>'TRE-RJ'!$E$23</f>
      </c>
      <c r="D28" s="65">
        <f>'TRE-RJ'!$F$23</f>
      </c>
      <c r="E28" s="65">
        <f>'TRE-RJ'!$G$23</f>
      </c>
      <c r="F28" s="66">
        <f>SUM(C28:E28)</f>
      </c>
      <c r="G28" s="64">
        <f>'TRE-RJ'!$E$37</f>
      </c>
      <c r="H28" s="65">
        <f>'TRE-RJ'!$F$37</f>
      </c>
      <c r="I28" s="65">
        <f>'TRE-RJ'!$G$37</f>
      </c>
      <c r="J28" s="66">
        <f>SUM(G28:I28)</f>
      </c>
      <c r="K28" s="64">
        <f>'TRE-RJ'!$E$51</f>
      </c>
      <c r="L28" s="65">
        <f>'TRE-RJ'!$F$51</f>
      </c>
      <c r="M28" s="65">
        <f>'TRE-RJ'!$G$51</f>
      </c>
      <c r="N28" s="66">
        <f>SUM(K28:M28)</f>
      </c>
      <c r="O28" s="67">
        <f>N28+J28+F28</f>
      </c>
    </row>
    <row r="29" customHeight="true" ht="30.0" s="43" customFormat="true">
      <c r="A29" s="62" t="s">
        <v>59</v>
      </c>
      <c r="B29" s="63" t="s">
        <v>60</v>
      </c>
      <c r="C29" s="64">
        <f>'TRE-RN'!$E$23</f>
      </c>
      <c r="D29" s="65">
        <f>'TRE-RN'!$F$23</f>
      </c>
      <c r="E29" s="65">
        <f>'TRE-RN'!$G$23</f>
      </c>
      <c r="F29" s="66">
        <f>SUM(C29:E29)</f>
      </c>
      <c r="G29" s="64">
        <f>'TRE-RN'!$E$37</f>
      </c>
      <c r="H29" s="65">
        <f>'TRE-RN'!$F$37</f>
      </c>
      <c r="I29" s="65">
        <f>'TRE-RN'!$G$37</f>
      </c>
      <c r="J29" s="66">
        <f>SUM(G29:I29)</f>
      </c>
      <c r="K29" s="64">
        <f>'TRE-RN'!$E$51</f>
      </c>
      <c r="L29" s="65">
        <f>'TRE-RN'!$F$51</f>
      </c>
      <c r="M29" s="65">
        <f>'TRE-RN'!$G$51</f>
      </c>
      <c r="N29" s="66">
        <f>SUM(K29:M29)</f>
      </c>
      <c r="O29" s="67">
        <f>N29+J29+F29</f>
      </c>
    </row>
    <row r="30" customHeight="true" ht="30.0" s="43" customFormat="true">
      <c r="A30" s="62" t="s">
        <v>61</v>
      </c>
      <c r="B30" s="63" t="s">
        <v>62</v>
      </c>
      <c r="C30" s="64">
        <f>'TRE-RS'!$E$23</f>
      </c>
      <c r="D30" s="65">
        <f>'TRE-RS'!$F$23</f>
      </c>
      <c r="E30" s="65">
        <f>'TRE-RS'!$G$23</f>
      </c>
      <c r="F30" s="66">
        <f>SUM(C30:E30)</f>
      </c>
      <c r="G30" s="64">
        <f>'TRE-RS'!$E$37</f>
      </c>
      <c r="H30" s="65">
        <f>'TRE-RS'!$F$37</f>
      </c>
      <c r="I30" s="65">
        <f>'TRE-RS'!$G$37</f>
      </c>
      <c r="J30" s="66">
        <f>SUM(G30:I30)</f>
      </c>
      <c r="K30" s="64">
        <f>'TRE-RS'!$E$51</f>
      </c>
      <c r="L30" s="65">
        <f>'TRE-RS'!$F$51</f>
      </c>
      <c r="M30" s="65">
        <f>'TRE-RS'!$G$51</f>
      </c>
      <c r="N30" s="66">
        <f>SUM(K30:M30)</f>
      </c>
      <c r="O30" s="67">
        <f>N30+J30+F30</f>
      </c>
    </row>
    <row r="31" customHeight="true" ht="30.0" s="43" customFormat="true">
      <c r="A31" s="62" t="s">
        <v>63</v>
      </c>
      <c r="B31" s="63" t="s">
        <v>64</v>
      </c>
      <c r="C31" s="64">
        <f>'TRE-RO'!$E$23</f>
      </c>
      <c r="D31" s="65">
        <f>'TRE-RO'!$F$23</f>
      </c>
      <c r="E31" s="65">
        <f>'TRE-RO'!$G$23</f>
      </c>
      <c r="F31" s="66">
        <f>SUM(C31:E31)</f>
      </c>
      <c r="G31" s="64">
        <f>'TRE-RO'!$E$37</f>
      </c>
      <c r="H31" s="65">
        <f>'TRE-RO'!$F$37</f>
      </c>
      <c r="I31" s="65">
        <f>'TRE-RO'!$G$37</f>
      </c>
      <c r="J31" s="66">
        <f>SUM(G31:I31)</f>
      </c>
      <c r="K31" s="64">
        <f>'TRE-RO'!$E$51</f>
      </c>
      <c r="L31" s="65">
        <f>'TRE-RO'!$F$51</f>
      </c>
      <c r="M31" s="65">
        <f>'TRE-RO'!$G$51</f>
      </c>
      <c r="N31" s="66">
        <f>SUM(K31:M31)</f>
      </c>
      <c r="O31" s="67">
        <f>N31+J31+F31</f>
      </c>
    </row>
    <row r="32" customHeight="true" ht="30.0" s="43" customFormat="true">
      <c r="A32" s="62" t="s">
        <v>65</v>
      </c>
      <c r="B32" s="63" t="s">
        <v>66</v>
      </c>
      <c r="C32" s="64">
        <f>'TRE-SC'!$E$23</f>
      </c>
      <c r="D32" s="65">
        <f>'TRE-SC'!$F$23</f>
      </c>
      <c r="E32" s="65">
        <f>'TRE-SC'!$G$23</f>
      </c>
      <c r="F32" s="66">
        <f>SUM(C32:E32)</f>
      </c>
      <c r="G32" s="64">
        <f>'TRE-SC'!$E$37</f>
      </c>
      <c r="H32" s="65">
        <f>'TRE-SC'!$F$37</f>
      </c>
      <c r="I32" s="65">
        <f>'TRE-SC'!$G$37</f>
      </c>
      <c r="J32" s="66">
        <f>SUM(G32:I32)</f>
      </c>
      <c r="K32" s="64">
        <f>'TRE-SC'!$E$51</f>
      </c>
      <c r="L32" s="65">
        <f>'TRE-SC'!$F$51</f>
      </c>
      <c r="M32" s="65">
        <f>'TRE-SC'!$G$51</f>
      </c>
      <c r="N32" s="66">
        <f>SUM(K32:M32)</f>
      </c>
      <c r="O32" s="67">
        <f>N32+J32+F32</f>
      </c>
    </row>
    <row r="33" customHeight="true" ht="30.0" s="43" customFormat="true">
      <c r="A33" s="62" t="s">
        <v>67</v>
      </c>
      <c r="B33" s="63" t="s">
        <v>68</v>
      </c>
      <c r="C33" s="64">
        <f>'TRE-SP'!$E$23</f>
      </c>
      <c r="D33" s="65">
        <f>'TRE-SP'!$F$23</f>
      </c>
      <c r="E33" s="65">
        <f>'TRE-SP'!$G$23</f>
      </c>
      <c r="F33" s="66">
        <f>SUM(C33:E33)</f>
      </c>
      <c r="G33" s="64">
        <f>'TRE-SP'!$E$37</f>
      </c>
      <c r="H33" s="65">
        <f>'TRE-SP'!$F$37</f>
      </c>
      <c r="I33" s="65">
        <f>'TRE-SP'!$G$37</f>
      </c>
      <c r="J33" s="66">
        <f>SUM(G33:I33)</f>
      </c>
      <c r="K33" s="64">
        <f>'TRE-SP'!$E$51</f>
      </c>
      <c r="L33" s="65">
        <f>'TRE-SP'!$F$51</f>
      </c>
      <c r="M33" s="65">
        <f>'TRE-SP'!$G$51</f>
      </c>
      <c r="N33" s="66">
        <f>SUM(K33:M33)</f>
      </c>
      <c r="O33" s="67">
        <f>N33+J33+F33</f>
      </c>
    </row>
    <row r="34" customHeight="true" ht="30.0" s="43" customFormat="true">
      <c r="A34" s="62" t="s">
        <v>69</v>
      </c>
      <c r="B34" s="63" t="s">
        <v>70</v>
      </c>
      <c r="C34" s="64">
        <f>'TRE-SE'!$E$23</f>
      </c>
      <c r="D34" s="65">
        <f>'TRE-SE'!$F$23</f>
      </c>
      <c r="E34" s="65">
        <f>'TRE-SE'!$G$23</f>
      </c>
      <c r="F34" s="66">
        <f>SUM(C34:E34)</f>
      </c>
      <c r="G34" s="64">
        <f>'TRE-SE'!$E$37</f>
      </c>
      <c r="H34" s="65">
        <f>'TRE-SE'!$F$37</f>
      </c>
      <c r="I34" s="65">
        <f>'TRE-SE'!$G$37</f>
      </c>
      <c r="J34" s="66">
        <f>SUM(G34:I34)</f>
      </c>
      <c r="K34" s="64">
        <f>'TRE-SE'!$E$51</f>
      </c>
      <c r="L34" s="65">
        <f>'TRE-SE'!$F$51</f>
      </c>
      <c r="M34" s="65">
        <f>'TRE-SE'!$G$51</f>
      </c>
      <c r="N34" s="66">
        <f>SUM(K34:M34)</f>
      </c>
      <c r="O34" s="67">
        <f>N34+J34+F34</f>
      </c>
    </row>
    <row r="35" customHeight="true" ht="30.0" s="43" customFormat="true">
      <c r="A35" s="62" t="s">
        <v>71</v>
      </c>
      <c r="B35" s="63" t="s">
        <v>72</v>
      </c>
      <c r="C35" s="64">
        <f>'TRE-TO'!$E$23</f>
      </c>
      <c r="D35" s="65">
        <f>'TRE-TO'!$F$23</f>
      </c>
      <c r="E35" s="65">
        <f>'TRE-TO'!$G$23</f>
      </c>
      <c r="F35" s="66">
        <f>SUM(C35:E35)</f>
      </c>
      <c r="G35" s="64">
        <f>'TRE-TO'!$E$37</f>
      </c>
      <c r="H35" s="65">
        <f>'TRE-TO'!$F$37</f>
      </c>
      <c r="I35" s="65">
        <f>'TRE-TO'!$G$37</f>
      </c>
      <c r="J35" s="66">
        <f>SUM(G35:I35)</f>
      </c>
      <c r="K35" s="64">
        <f>'TRE-TO'!$E$51</f>
      </c>
      <c r="L35" s="65">
        <f>'TRE-TO'!$F$51</f>
      </c>
      <c r="M35" s="65">
        <f>'TRE-TO'!$G$51</f>
      </c>
      <c r="N35" s="66">
        <f>SUM(K35:M35)</f>
      </c>
      <c r="O35" s="67">
        <f>N35+J35+F35</f>
      </c>
    </row>
    <row r="36" customHeight="true" ht="30.0" s="43" customFormat="true">
      <c r="A36" s="62" t="s">
        <v>73</v>
      </c>
      <c r="B36" s="63" t="s">
        <v>74</v>
      </c>
      <c r="C36" s="64">
        <f>'TRE-RR'!$E$23</f>
      </c>
      <c r="D36" s="65">
        <f>'TRE-RR'!$F$23</f>
      </c>
      <c r="E36" s="65">
        <f>'TRE-RR'!$G$23</f>
      </c>
      <c r="F36" s="66">
        <f>SUM(C36:E36)</f>
      </c>
      <c r="G36" s="64">
        <f>'TRE-RR'!$E$37</f>
      </c>
      <c r="H36" s="65">
        <f>'TRE-RR'!$F$37</f>
      </c>
      <c r="I36" s="65">
        <f>'TRE-RR'!$G$37</f>
      </c>
      <c r="J36" s="66">
        <f>SUM(G36:I36)</f>
      </c>
      <c r="K36" s="64">
        <f>'TRE-RR'!$E$51</f>
      </c>
      <c r="L36" s="65">
        <f>'TRE-RR'!$F$51</f>
      </c>
      <c r="M36" s="65">
        <f>'TRE-RR'!$G$51</f>
      </c>
      <c r="N36" s="66">
        <f>SUM(K36:M36)</f>
      </c>
      <c r="O36" s="67">
        <f>N36+J36+F36</f>
      </c>
    </row>
    <row r="37" customHeight="true" ht="30.0" s="43" customFormat="true">
      <c r="A37" s="68" t="s">
        <v>75</v>
      </c>
      <c r="B37" s="69" t="s">
        <v>76</v>
      </c>
      <c r="C37" s="70">
        <f>'TRE-AP'!$E$23</f>
      </c>
      <c r="D37" s="71">
        <f>'TRE-AP'!$F$23</f>
      </c>
      <c r="E37" s="71">
        <f>'TRE-AP'!$G$23</f>
      </c>
      <c r="F37" s="72">
        <f>SUM(C37:E37)</f>
      </c>
      <c r="G37" s="70">
        <f>'TRE-AP'!$E$37</f>
      </c>
      <c r="H37" s="71">
        <f>'TRE-AP'!$F$37</f>
      </c>
      <c r="I37" s="71">
        <f>'TRE-AP'!$G$37</f>
      </c>
      <c r="J37" s="72">
        <f>SUM(G37:I37)</f>
      </c>
      <c r="K37" s="70">
        <f>'TRE-AP'!$E$51</f>
      </c>
      <c r="L37" s="71">
        <f>'TRE-AP'!$F$51</f>
      </c>
      <c r="M37" s="71">
        <f>'TRE-AP'!$G$51</f>
      </c>
      <c r="N37" s="72">
        <f>SUM(K37:M37)</f>
      </c>
      <c r="O37" s="73">
        <f>N37+J37+F37</f>
      </c>
    </row>
    <row r="38" customHeight="true" ht="30.0" s="43" customFormat="true">
      <c r="A38" s="74" t="s">
        <v>11</v>
      </c>
      <c r="B38" s="75"/>
      <c r="C38" s="76">
        <f>SUM(C10:C37)</f>
      </c>
      <c r="D38" s="76">
        <f>SUM(D10:D37)</f>
      </c>
      <c r="E38" s="76">
        <f>SUM(E10:E37)</f>
      </c>
      <c r="F38" s="76">
        <f>SUM(F10:F37)</f>
      </c>
      <c r="G38" s="76">
        <f>SUM(G10:G37)</f>
      </c>
      <c r="H38" s="76">
        <f>SUM(H10:H37)</f>
      </c>
      <c r="I38" s="76">
        <f>SUM(I10:I37)</f>
      </c>
      <c r="J38" s="76">
        <f>SUM(J10:J37)</f>
      </c>
      <c r="K38" s="76">
        <f>SUM(K10:K37)</f>
      </c>
      <c r="L38" s="76">
        <f>SUM(L10:L37)</f>
      </c>
      <c r="M38" s="76">
        <f>SUM(M10:M37)</f>
      </c>
      <c r="N38" s="76">
        <f>SUM(N10:N37)</f>
      </c>
      <c r="O38" s="77">
        <f>SUM(O10:O37)</f>
      </c>
    </row>
    <row r="39" customHeight="true" ht="19.5">
      <c r="A39" s="78" t="s">
        <v>77</v>
      </c>
      <c r="C39" s="79"/>
      <c r="D39" s="79"/>
      <c r="E39" s="79"/>
      <c r="F39" s="79"/>
      <c r="G39" s="79"/>
      <c r="H39" s="79"/>
      <c r="J39" s="80"/>
      <c r="K39" s="81"/>
      <c r="L39" s="81"/>
      <c r="N39" s="80"/>
      <c r="O39" s="80"/>
    </row>
    <row r="40" customHeight="true" ht="19.5">
      <c r="A40" s="82" t="s">
        <v>78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0"/>
      <c r="O40" s="80"/>
    </row>
  </sheetData>
  <mergeCells>
    <mergeCell ref="A40:M40"/>
    <mergeCell ref="K7:N7"/>
    <mergeCell ref="K8:N8"/>
    <mergeCell ref="A5:N5"/>
    <mergeCell ref="O7:O9"/>
    <mergeCell ref="A38:B38"/>
    <mergeCell ref="C8:F8"/>
    <mergeCell ref="C7:F7"/>
    <mergeCell ref="G7:J7"/>
    <mergeCell ref="G8:J8"/>
    <mergeCell ref="A7:B8"/>
  </mergeCells>
  <dataValidations count="1">
    <dataValidation type="list" sqref="E3:F3 I3:J3 M3:O3" allowBlank="true" showDropDown="false" errorStyle="stop" errorTitle="" error="" showErrorMessage="true" promptTitle="" prompt="" showInputMessage="true">
      <formula1>#REF!</formula1>
    </dataValidation>
  </dataValidations>
  <printOptions horizontalCentered="true" verticalCentered="false" gridLines="false" headings="false"/>
  <pageMargins bottom="0.3937007874015748" footer="0.1968503937007874" header="0.1968503937007874" left="0.1968503937007874" right="0.1968503937007874" top="0.5905511811023623"/>
  <pageSetup errors="displayed" fitToHeight="0" fitToWidth="0" orientation="landscape" useFirstPageNumber="false" firstPageNumber="0" paperSize="9" cellComments="none" scale="42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36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99.0</v>
      </c>
      <c r="F10" s="99" t="n">
        <v>1.0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7.0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2.0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2.0</v>
      </c>
      <c r="F13" s="99" t="n">
        <v>1.0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4.0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0.0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2.0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2.0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2.0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4.0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145.0</v>
      </c>
      <c r="F24" s="99" t="n">
        <v>8.0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5.0</v>
      </c>
      <c r="F25" s="99" t="n">
        <v>2.0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6.0</v>
      </c>
      <c r="F26" s="99" t="n">
        <v>1.0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11.0</v>
      </c>
      <c r="F27" s="99" t="n">
        <v>1.0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3.0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0.0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5.0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0.0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1.0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0.0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6.0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38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166.0</v>
      </c>
      <c r="F10" s="99" t="n">
        <v>15.0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2.0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0.0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3.0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8.0</v>
      </c>
      <c r="F14" s="99" t="n">
        <v>1.0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7.0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5.0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1.0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1.0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0.0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10.0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225.0</v>
      </c>
      <c r="F24" s="99" t="n">
        <v>18.0</v>
      </c>
      <c r="G24" s="99" t="n">
        <v>2.0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5.0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3.0</v>
      </c>
      <c r="F26" s="99" t="n">
        <v>1.0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7.0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17.0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7.0</v>
      </c>
      <c r="F29" s="99" t="n">
        <v>0.0</v>
      </c>
      <c r="G29" s="99" t="n">
        <v>1.0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4.0</v>
      </c>
      <c r="F30" s="99" t="n">
        <v>1.0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2.0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0.0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0.0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0.0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0.0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9.0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40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126.0</v>
      </c>
      <c r="F10" s="99" t="n">
        <v>17.0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3.0</v>
      </c>
      <c r="F11" s="99" t="n">
        <v>3.0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1.0</v>
      </c>
      <c r="F12" s="99" t="n">
        <v>1.0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0.0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6.0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17.0</v>
      </c>
      <c r="F15" s="99" t="n">
        <v>2.0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12.0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1.0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0.0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2.0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3.0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182.0</v>
      </c>
      <c r="F24" s="99" t="n">
        <v>22.0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6.0</v>
      </c>
      <c r="F25" s="99" t="n">
        <v>2.0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2.0</v>
      </c>
      <c r="F26" s="99" t="n">
        <v>1.0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3.0</v>
      </c>
      <c r="F27" s="99" t="n">
        <v>1.0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20.0</v>
      </c>
      <c r="F28" s="99" t="n">
        <v>4.0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8.0</v>
      </c>
      <c r="F29" s="99" t="n">
        <v>1.0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9.0</v>
      </c>
      <c r="F30" s="99" t="n">
        <v>1.0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2.0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7.0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1.0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4.0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42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80.0</v>
      </c>
      <c r="F10" s="99" t="n">
        <v>4.0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0.0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2.0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1.0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0.0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5.0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2.0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2.0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4.0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7.0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7.0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2.0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4.0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124.0</v>
      </c>
      <c r="F24" s="99" t="n">
        <v>6.0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2.0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2.0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2.0</v>
      </c>
      <c r="F27" s="99" t="n">
        <v>0.0</v>
      </c>
      <c r="G27" s="99" t="n">
        <v>1.0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0.0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14.0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5.0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0.0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5.0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2.0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2.0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4.0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44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92.0</v>
      </c>
      <c r="F10" s="99" t="n">
        <v>6.0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3.0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3.0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3.0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1.0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6.0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0.0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0.0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1.0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0.0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107.0</v>
      </c>
      <c r="F24" s="99" t="n">
        <v>4.0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2.0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11.0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3.0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4.0</v>
      </c>
      <c r="F28" s="99" t="n">
        <v>1.0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3.0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6.0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0.0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5.0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9.0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2.0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3.0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46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454.0</v>
      </c>
      <c r="F10" s="99" t="n">
        <v>28.0</v>
      </c>
      <c r="G10" s="99" t="n">
        <v>5.0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2.0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24.0</v>
      </c>
      <c r="F12" s="99" t="n">
        <v>3.0</v>
      </c>
      <c r="G12" s="99" t="n">
        <v>1.0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35.0</v>
      </c>
      <c r="F13" s="99" t="n">
        <v>4.0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26.0</v>
      </c>
      <c r="F14" s="99" t="n">
        <v>4.0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29.0</v>
      </c>
      <c r="F15" s="99" t="n">
        <v>2.0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35.0</v>
      </c>
      <c r="F16" s="99" t="n">
        <v>2.0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4.0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1.0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7.0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0.0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0.0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741.0</v>
      </c>
      <c r="F24" s="99" t="n">
        <v>17.0</v>
      </c>
      <c r="G24" s="99" t="n">
        <v>1.0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9.0</v>
      </c>
      <c r="F25" s="99" t="n">
        <v>2.0</v>
      </c>
      <c r="G25" s="99" t="n">
        <v>1.0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33.0</v>
      </c>
      <c r="F26" s="99" t="n">
        <v>1.0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6.0</v>
      </c>
      <c r="F27" s="99" t="n">
        <v>0.0</v>
      </c>
      <c r="G27" s="99" t="n">
        <v>1.0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49.0</v>
      </c>
      <c r="F28" s="99" t="n">
        <v>3.0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17.0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46.0</v>
      </c>
      <c r="F30" s="99" t="n">
        <v>4.0</v>
      </c>
      <c r="G30" s="99" t="n">
        <v>1.0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3.0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14.0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4.0</v>
      </c>
      <c r="F33" s="99" t="n">
        <v>1.0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0.0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0.0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0.0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48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124.0</v>
      </c>
      <c r="F10" s="99" t="n">
        <v>7.0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1.0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1.0</v>
      </c>
      <c r="F12" s="99" t="n">
        <v>1.0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9.0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4.0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0.0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19.0</v>
      </c>
      <c r="F16" s="99" t="n">
        <v>1.0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9.0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7.0</v>
      </c>
      <c r="F20" s="99" t="n">
        <v>1.0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3.0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7.0</v>
      </c>
      <c r="F22" s="99" t="n">
        <v>1.0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180.0</v>
      </c>
      <c r="F24" s="99" t="n">
        <v>8.0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5.0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8.0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9.0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10.0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2.0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25.0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1.0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7.0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8.0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7.0</v>
      </c>
      <c r="F35" s="99" t="n">
        <v>1.0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17.0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50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127.0</v>
      </c>
      <c r="F10" s="99" t="n">
        <v>8.0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0.0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1.0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1.0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0.0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5.0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2.0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6.0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2.0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3.0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1.0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0.0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176.0</v>
      </c>
      <c r="F24" s="99" t="n">
        <v>8.0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1.0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0.0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2.0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2.0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15.0</v>
      </c>
      <c r="F29" s="99" t="n">
        <v>2.0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8.0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5.0</v>
      </c>
      <c r="F32" s="99" t="n">
        <v>1.0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2.0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6.0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0.0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6.0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52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258.0</v>
      </c>
      <c r="F10" s="99" t="n">
        <v>14.0</v>
      </c>
      <c r="G10" s="99" t="n">
        <v>1.0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6.0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7.0</v>
      </c>
      <c r="F12" s="99" t="n">
        <v>1.0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3.0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33.0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11.0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5.0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6.0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6.0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2.0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7.0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8.0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335.0</v>
      </c>
      <c r="F24" s="99" t="n">
        <v>9.0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2.0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9.0</v>
      </c>
      <c r="F26" s="99" t="n">
        <v>1.0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3.0</v>
      </c>
      <c r="F27" s="99" t="n">
        <v>1.0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23.0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21.0</v>
      </c>
      <c r="F29" s="99" t="n">
        <v>1.0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4.0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10.0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14.0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14.0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6.0</v>
      </c>
      <c r="F34" s="99" t="n">
        <v>1.0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6.0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19.0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54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201.0</v>
      </c>
      <c r="F10" s="99" t="n">
        <v>23.0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12.0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3.0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4.0</v>
      </c>
      <c r="F13" s="99" t="n">
        <v>3.0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9.0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2.0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5.0</v>
      </c>
      <c r="F16" s="99" t="n">
        <v>1.0</v>
      </c>
      <c r="G16" s="99" t="n">
        <v>1.0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2.0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1.0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5.0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2.0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6.0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4.0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244.0</v>
      </c>
      <c r="F24" s="99" t="n">
        <v>18.0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12.0</v>
      </c>
      <c r="F25" s="99" t="n">
        <v>2.0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6.0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11.0</v>
      </c>
      <c r="F27" s="99" t="n">
        <v>1.0</v>
      </c>
      <c r="G27" s="99" t="n">
        <v>1.0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12.0</v>
      </c>
      <c r="F28" s="99" t="n">
        <v>4.0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15.0</v>
      </c>
      <c r="F29" s="99" t="n">
        <v>2.0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12.0</v>
      </c>
      <c r="F30" s="99" t="n">
        <v>4.0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5.0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20.0</v>
      </c>
      <c r="F33" s="99" t="n">
        <v>1.0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6.0</v>
      </c>
      <c r="F34" s="99" t="n">
        <v>1.0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13.0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13.0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>
  <dimension ref="A1"/>
  <sheetViews>
    <sheetView workbookViewId="0" showGridLines="false"/>
  </sheetViews>
  <sheetFormatPr defaultRowHeight="15.75" baseColWidth="10"/>
  <cols>
    <col min="1" max="1" style="95" customWidth="true" width="2.5703125" hidden="false"/>
    <col min="2" max="4" style="95" customWidth="true" width="12.71484375" hidden="false"/>
    <col min="5" max="7" style="95" customWidth="true" width="30.71484375" hidden="false"/>
    <col min="8" max="8" style="114" customWidth="true" width="30.71484375" hidden="false"/>
    <col min="9" max="16384" style="95" customWidth="true" width="10.71484375" hidden="false"/>
  </cols>
  <sheetData>
    <row r="1" customHeight="true" ht="30.0" s="39" customFormat="true">
      <c r="B1" s="39" t="s">
        <v>1</v>
      </c>
    </row>
    <row r="2" customHeight="true" ht="30.0" s="84" customFormat="true">
      <c r="B2" s="84" t="s">
        <v>2</v>
      </c>
      <c r="E2" s="85" t="s">
        <v>3</v>
      </c>
      <c r="H2" s="85"/>
    </row>
    <row r="3" customHeight="true" ht="30.0" s="84" customFormat="true">
      <c r="B3" s="84" t="s">
        <v>4</v>
      </c>
      <c r="E3" s="86" t="s">
        <v>5</v>
      </c>
      <c r="F3" s="86"/>
      <c r="H3" s="85"/>
    </row>
    <row r="4" customHeight="true" ht="30.0" s="84" customFormat="true">
      <c r="B4" s="84" t="s">
        <v>6</v>
      </c>
      <c r="E4" s="87" t="s">
        <v>79</v>
      </c>
      <c r="F4" s="88" t="n">
        <v>2024.0</v>
      </c>
      <c r="H4" s="85"/>
    </row>
    <row r="5" customHeight="true" ht="30.0" s="84" customFormat="true">
      <c r="B5" s="88" t="s">
        <v>7</v>
      </c>
      <c r="H5" s="85"/>
    </row>
    <row r="6" customHeight="true" ht="19.5" s="84" customFormat="true">
      <c r="B6" s="89"/>
      <c r="C6" s="89"/>
      <c r="D6" s="89"/>
      <c r="E6" s="89"/>
      <c r="F6" s="89"/>
      <c r="G6" s="89"/>
      <c r="H6" s="89"/>
    </row>
    <row r="7" customHeight="true" ht="30.0" s="84" customFormat="true">
      <c r="B7" s="85" t="s">
        <v>80</v>
      </c>
      <c r="H7" s="85"/>
    </row>
    <row r="8" customHeight="true" ht="30.0">
      <c r="B8" s="90" t="s">
        <v>81</v>
      </c>
      <c r="C8" s="91"/>
      <c r="D8" s="91"/>
      <c r="E8" s="91" t="s">
        <v>10</v>
      </c>
      <c r="F8" s="91"/>
      <c r="G8" s="91"/>
      <c r="H8" s="47"/>
    </row>
    <row r="9" customHeight="true" ht="30.0"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</row>
    <row r="10" customHeight="true" ht="24.75">
      <c r="A10" s="95"/>
      <c r="B10" s="96"/>
      <c r="C10" s="97"/>
      <c r="D10" s="98" t="n">
        <v>13.0</v>
      </c>
      <c r="E10" s="99">
        <f>SUM('TSE:TRE-AP'!E10)</f>
      </c>
      <c r="F10" s="99">
        <f>SUM('TSE:TRE-AP'!F10)</f>
      </c>
      <c r="G10" s="99">
        <f>SUM('TSE:TRE-AP'!G10)</f>
      </c>
      <c r="H10" s="100">
        <f>SUM(E10:G10)</f>
      </c>
    </row>
    <row r="11" customHeight="true" ht="24.75">
      <c r="A11" s="95"/>
      <c r="B11" s="96"/>
      <c r="C11" s="101" t="s">
        <v>82</v>
      </c>
      <c r="D11" s="102" t="n">
        <v>12.0</v>
      </c>
      <c r="E11" s="99">
        <f>SUM('TSE:TRE-AP'!E11)</f>
      </c>
      <c r="F11" s="99">
        <f>SUM('TSE:TRE-AP'!F11)</f>
      </c>
      <c r="G11" s="99">
        <f>SUM('TSE:TRE-AP'!G11)</f>
      </c>
      <c r="H11" s="100">
        <f>SUM(E11:G11)</f>
      </c>
    </row>
    <row r="12" customHeight="true" ht="24.75">
      <c r="A12" s="95"/>
      <c r="B12" s="96" t="s">
        <v>83</v>
      </c>
      <c r="C12" s="103"/>
      <c r="D12" s="102" t="n">
        <v>11.0</v>
      </c>
      <c r="E12" s="99">
        <f>SUM('TSE:TRE-AP'!E12)</f>
      </c>
      <c r="F12" s="99">
        <f>SUM('TSE:TRE-AP'!F12)</f>
      </c>
      <c r="G12" s="99">
        <f>SUM('TSE:TRE-AP'!G12)</f>
      </c>
      <c r="H12" s="100">
        <f>SUM(E12:G12)</f>
      </c>
    </row>
    <row r="13" customHeight="true" ht="24.75">
      <c r="A13" s="95"/>
      <c r="B13" s="96" t="s">
        <v>84</v>
      </c>
      <c r="C13" s="97"/>
      <c r="D13" s="102" t="n">
        <v>10.0</v>
      </c>
      <c r="E13" s="99">
        <f>SUM('TSE:TRE-AP'!E13)</f>
      </c>
      <c r="F13" s="99">
        <f>SUM('TSE:TRE-AP'!F13)</f>
      </c>
      <c r="G13" s="99">
        <f>SUM('TSE:TRE-AP'!G13)</f>
      </c>
      <c r="H13" s="100">
        <f>SUM(E13:G13)</f>
      </c>
    </row>
    <row r="14" customHeight="true" ht="24.75">
      <c r="A14" s="95"/>
      <c r="B14" s="96" t="s">
        <v>83</v>
      </c>
      <c r="C14" s="101"/>
      <c r="D14" s="102" t="n">
        <v>9.0</v>
      </c>
      <c r="E14" s="99">
        <f>SUM('TSE:TRE-AP'!E14)</f>
      </c>
      <c r="F14" s="99">
        <f>SUM('TSE:TRE-AP'!F14)</f>
      </c>
      <c r="G14" s="99">
        <f>SUM('TSE:TRE-AP'!G14)</f>
      </c>
      <c r="H14" s="100">
        <f>SUM(E14:G14)</f>
      </c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>
        <f>SUM('TSE:TRE-AP'!E15)</f>
      </c>
      <c r="F15" s="99">
        <f>SUM('TSE:TRE-AP'!F15)</f>
      </c>
      <c r="G15" s="99">
        <f>SUM('TSE:TRE-AP'!G15)</f>
      </c>
      <c r="H15" s="100">
        <f>SUM(E15:G15)</f>
      </c>
    </row>
    <row r="16" customHeight="true" ht="24.75">
      <c r="A16" s="95"/>
      <c r="B16" s="96" t="s">
        <v>87</v>
      </c>
      <c r="C16" s="101"/>
      <c r="D16" s="102" t="n">
        <v>7.0</v>
      </c>
      <c r="E16" s="99">
        <f>SUM('TSE:TRE-AP'!E16)</f>
      </c>
      <c r="F16" s="99">
        <f>SUM('TSE:TRE-AP'!F16)</f>
      </c>
      <c r="G16" s="99">
        <f>SUM('TSE:TRE-AP'!G16)</f>
      </c>
      <c r="H16" s="100">
        <f>SUM(E16:G16)</f>
      </c>
    </row>
    <row r="17" customHeight="true" ht="24.75">
      <c r="A17" s="95"/>
      <c r="B17" s="96" t="s">
        <v>88</v>
      </c>
      <c r="C17" s="103"/>
      <c r="D17" s="102" t="n">
        <v>6.0</v>
      </c>
      <c r="E17" s="99">
        <f>SUM('TSE:TRE-AP'!E17)</f>
      </c>
      <c r="F17" s="99">
        <f>SUM('TSE:TRE-AP'!F17)</f>
      </c>
      <c r="G17" s="99">
        <f>SUM('TSE:TRE-AP'!G17)</f>
      </c>
      <c r="H17" s="100">
        <f>SUM(E17:G17)</f>
      </c>
    </row>
    <row r="18" customHeight="true" ht="24.75">
      <c r="A18" s="95"/>
      <c r="B18" s="96" t="s">
        <v>89</v>
      </c>
      <c r="C18" s="97"/>
      <c r="D18" s="102" t="n">
        <v>5.0</v>
      </c>
      <c r="E18" s="99">
        <f>SUM('TSE:TRE-AP'!E18)</f>
      </c>
      <c r="F18" s="99">
        <f>SUM('TSE:TRE-AP'!F18)</f>
      </c>
      <c r="G18" s="99">
        <f>SUM('TSE:TRE-AP'!G18)</f>
      </c>
      <c r="H18" s="100">
        <f>SUM(E18:G18)</f>
      </c>
    </row>
    <row r="19" customHeight="true" ht="24.75">
      <c r="A19" s="95"/>
      <c r="B19" s="96" t="s">
        <v>83</v>
      </c>
      <c r="C19" s="101"/>
      <c r="D19" s="102" t="n">
        <v>4.0</v>
      </c>
      <c r="E19" s="99">
        <f>SUM('TSE:TRE-AP'!E19)</f>
      </c>
      <c r="F19" s="99">
        <f>SUM('TSE:TRE-AP'!F19)</f>
      </c>
      <c r="G19" s="99">
        <f>SUM('TSE:TRE-AP'!G19)</f>
      </c>
      <c r="H19" s="100">
        <f>SUM(E19:G19)</f>
      </c>
    </row>
    <row r="20" customHeight="true" ht="24.75">
      <c r="A20" s="95"/>
      <c r="B20" s="96"/>
      <c r="C20" s="101" t="s">
        <v>83</v>
      </c>
      <c r="D20" s="102" t="n">
        <v>3.0</v>
      </c>
      <c r="E20" s="99">
        <f>SUM('TSE:TRE-AP'!E20)</f>
      </c>
      <c r="F20" s="99">
        <f>SUM('TSE:TRE-AP'!F20)</f>
      </c>
      <c r="G20" s="99">
        <f>SUM('TSE:TRE-AP'!G20)</f>
      </c>
      <c r="H20" s="100">
        <f>SUM(E20:G20)</f>
      </c>
    </row>
    <row r="21" customHeight="true" ht="24.75">
      <c r="A21" s="95"/>
      <c r="B21" s="96"/>
      <c r="C21" s="101"/>
      <c r="D21" s="102" t="n">
        <v>2.0</v>
      </c>
      <c r="E21" s="99">
        <f>SUM('TSE:TRE-AP'!E21)</f>
      </c>
      <c r="F21" s="99">
        <f>SUM('TSE:TRE-AP'!F21)</f>
      </c>
      <c r="G21" s="99">
        <f>SUM('TSE:TRE-AP'!G21)</f>
      </c>
      <c r="H21" s="100">
        <f>SUM(E21:G21)</f>
      </c>
    </row>
    <row r="22" customHeight="true" ht="24.75">
      <c r="A22" s="95"/>
      <c r="B22" s="104"/>
      <c r="C22" s="103"/>
      <c r="D22" s="102" t="n">
        <v>1.0</v>
      </c>
      <c r="E22" s="99">
        <f>SUM('TSE:TRE-AP'!E22)</f>
      </c>
      <c r="F22" s="99">
        <f>SUM('TSE:TRE-AP'!F22)</f>
      </c>
      <c r="G22" s="99">
        <f>SUM('TSE:TRE-AP'!G22)</f>
      </c>
      <c r="H22" s="100">
        <f>SUM(E22:G22)</f>
      </c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SUM(H10:H22)</f>
      </c>
    </row>
    <row r="24" customHeight="true" ht="24.75">
      <c r="A24" s="95"/>
      <c r="B24" s="96"/>
      <c r="C24" s="97"/>
      <c r="D24" s="98" t="n">
        <v>13.0</v>
      </c>
      <c r="E24" s="99">
        <f>SUM('TSE:TRE-AP'!E24)</f>
      </c>
      <c r="F24" s="99">
        <f>SUM('TSE:TRE-AP'!F24)</f>
      </c>
      <c r="G24" s="99">
        <f>SUM('TSE:TRE-AP'!G24)</f>
      </c>
      <c r="H24" s="100">
        <f>SUM(E24:G24)</f>
      </c>
    </row>
    <row r="25" customHeight="true" ht="24.75">
      <c r="A25" s="95"/>
      <c r="B25" s="96"/>
      <c r="C25" s="101" t="s">
        <v>82</v>
      </c>
      <c r="D25" s="102" t="n">
        <v>12.0</v>
      </c>
      <c r="E25" s="99">
        <f>SUM('TSE:TRE-AP'!E25)</f>
      </c>
      <c r="F25" s="99">
        <f>SUM('TSE:TRE-AP'!F25)</f>
      </c>
      <c r="G25" s="99">
        <f>SUM('TSE:TRE-AP'!G25)</f>
      </c>
      <c r="H25" s="100">
        <f>SUM(E25:G25)</f>
      </c>
    </row>
    <row r="26" customHeight="true" ht="24.75">
      <c r="A26" s="95"/>
      <c r="B26" s="96" t="s">
        <v>89</v>
      </c>
      <c r="C26" s="103"/>
      <c r="D26" s="102" t="n">
        <v>11.0</v>
      </c>
      <c r="E26" s="99">
        <f>SUM('TSE:TRE-AP'!E26)</f>
      </c>
      <c r="F26" s="99">
        <f>SUM('TSE:TRE-AP'!F26)</f>
      </c>
      <c r="G26" s="99">
        <f>SUM('TSE:TRE-AP'!G26)</f>
      </c>
      <c r="H26" s="100">
        <f>SUM(E26:G26)</f>
      </c>
    </row>
    <row r="27" customHeight="true" ht="24.75">
      <c r="A27" s="95"/>
      <c r="B27" s="96" t="s">
        <v>91</v>
      </c>
      <c r="C27" s="97"/>
      <c r="D27" s="102" t="n">
        <v>10.0</v>
      </c>
      <c r="E27" s="99">
        <f>SUM('TSE:TRE-AP'!E27)</f>
      </c>
      <c r="F27" s="99">
        <f>SUM('TSE:TRE-AP'!F27)</f>
      </c>
      <c r="G27" s="99">
        <f>SUM('TSE:TRE-AP'!G27)</f>
      </c>
      <c r="H27" s="100">
        <f>SUM(E27:G27)</f>
      </c>
    </row>
    <row r="28" customHeight="true" ht="24.75">
      <c r="A28" s="95"/>
      <c r="B28" s="96" t="s">
        <v>82</v>
      </c>
      <c r="C28" s="101"/>
      <c r="D28" s="102" t="n">
        <v>9.0</v>
      </c>
      <c r="E28" s="99">
        <f>SUM('TSE:TRE-AP'!E28)</f>
      </c>
      <c r="F28" s="99">
        <f>SUM('TSE:TRE-AP'!F28)</f>
      </c>
      <c r="G28" s="99">
        <f>SUM('TSE:TRE-AP'!G28)</f>
      </c>
      <c r="H28" s="100">
        <f>SUM(E28:G28)</f>
      </c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>
        <f>SUM('TSE:TRE-AP'!E29)</f>
      </c>
      <c r="F29" s="99">
        <f>SUM('TSE:TRE-AP'!F29)</f>
      </c>
      <c r="G29" s="99">
        <f>SUM('TSE:TRE-AP'!G29)</f>
      </c>
      <c r="H29" s="100">
        <f>SUM(E29:G29)</f>
      </c>
    </row>
    <row r="30" customHeight="true" ht="24.75">
      <c r="A30" s="95"/>
      <c r="B30" s="96" t="s">
        <v>87</v>
      </c>
      <c r="C30" s="101"/>
      <c r="D30" s="102" t="n">
        <v>7.0</v>
      </c>
      <c r="E30" s="99">
        <f>SUM('TSE:TRE-AP'!E30)</f>
      </c>
      <c r="F30" s="99">
        <f>SUM('TSE:TRE-AP'!F30)</f>
      </c>
      <c r="G30" s="99">
        <f>SUM('TSE:TRE-AP'!G30)</f>
      </c>
      <c r="H30" s="100">
        <f>SUM(E30:G30)</f>
      </c>
    </row>
    <row r="31" customHeight="true" ht="24.75">
      <c r="A31" s="95"/>
      <c r="B31" s="96" t="s">
        <v>82</v>
      </c>
      <c r="C31" s="103"/>
      <c r="D31" s="102" t="n">
        <v>6.0</v>
      </c>
      <c r="E31" s="99">
        <f>SUM('TSE:TRE-AP'!E31)</f>
      </c>
      <c r="F31" s="99">
        <f>SUM('TSE:TRE-AP'!F31)</f>
      </c>
      <c r="G31" s="99">
        <f>SUM('TSE:TRE-AP'!G31)</f>
      </c>
      <c r="H31" s="100">
        <f>SUM(E31:G31)</f>
      </c>
    </row>
    <row r="32" customHeight="true" ht="24.75">
      <c r="A32" s="95"/>
      <c r="B32" s="96" t="s">
        <v>92</v>
      </c>
      <c r="C32" s="97"/>
      <c r="D32" s="102" t="n">
        <v>5.0</v>
      </c>
      <c r="E32" s="99">
        <f>SUM('TSE:TRE-AP'!E32)</f>
      </c>
      <c r="F32" s="99">
        <f>SUM('TSE:TRE-AP'!F32)</f>
      </c>
      <c r="G32" s="99">
        <f>SUM('TSE:TRE-AP'!G32)</f>
      </c>
      <c r="H32" s="100">
        <f>SUM(E32:G32)</f>
      </c>
    </row>
    <row r="33" customHeight="true" ht="24.75">
      <c r="A33" s="95"/>
      <c r="B33" s="96"/>
      <c r="C33" s="101"/>
      <c r="D33" s="102" t="n">
        <v>4.0</v>
      </c>
      <c r="E33" s="99">
        <f>SUM('TSE:TRE-AP'!E33)</f>
      </c>
      <c r="F33" s="99">
        <f>SUM('TSE:TRE-AP'!F33)</f>
      </c>
      <c r="G33" s="99">
        <f>SUM('TSE:TRE-AP'!G33)</f>
      </c>
      <c r="H33" s="100">
        <f>SUM(E33:G33)</f>
      </c>
    </row>
    <row r="34" customHeight="true" ht="24.75">
      <c r="A34" s="95"/>
      <c r="B34" s="96"/>
      <c r="C34" s="101" t="s">
        <v>83</v>
      </c>
      <c r="D34" s="102" t="n">
        <v>3.0</v>
      </c>
      <c r="E34" s="99">
        <f>SUM('TSE:TRE-AP'!E34)</f>
      </c>
      <c r="F34" s="99">
        <f>SUM('TSE:TRE-AP'!F34)</f>
      </c>
      <c r="G34" s="99">
        <f>SUM('TSE:TRE-AP'!G34)</f>
      </c>
      <c r="H34" s="100">
        <f>SUM(E34:G34)</f>
      </c>
    </row>
    <row r="35" customHeight="true" ht="24.75">
      <c r="A35" s="95"/>
      <c r="B35" s="96"/>
      <c r="C35" s="101"/>
      <c r="D35" s="102" t="n">
        <v>2.0</v>
      </c>
      <c r="E35" s="99">
        <f>SUM('TSE:TRE-AP'!E35)</f>
      </c>
      <c r="F35" s="99">
        <f>SUM('TSE:TRE-AP'!F35)</f>
      </c>
      <c r="G35" s="99">
        <f>SUM('TSE:TRE-AP'!G35)</f>
      </c>
      <c r="H35" s="100">
        <f>SUM(E35:G35)</f>
      </c>
    </row>
    <row r="36" customHeight="true" ht="24.75">
      <c r="A36" s="95"/>
      <c r="B36" s="104"/>
      <c r="C36" s="103"/>
      <c r="D36" s="102" t="n">
        <v>1.0</v>
      </c>
      <c r="E36" s="99">
        <f>SUM('TSE:TRE-AP'!E36)</f>
      </c>
      <c r="F36" s="99">
        <f>SUM('TSE:TRE-AP'!F36)</f>
      </c>
      <c r="G36" s="99">
        <f>SUM('TSE:TRE-AP'!G36)</f>
      </c>
      <c r="H36" s="100">
        <f>SUM(E36:G36)</f>
      </c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SUM(H24:H36)</f>
      </c>
    </row>
    <row r="38" customHeight="true" ht="24.75">
      <c r="A38" s="95"/>
      <c r="B38" s="96"/>
      <c r="C38" s="97"/>
      <c r="D38" s="98" t="n">
        <v>13.0</v>
      </c>
      <c r="E38" s="99">
        <f>SUM('TSE:TRE-AP'!E38)</f>
      </c>
      <c r="F38" s="99">
        <f>SUM('TSE:TRE-AP'!F38)</f>
      </c>
      <c r="G38" s="99">
        <f>SUM('TSE:TRE-AP'!G38)</f>
      </c>
      <c r="H38" s="100">
        <f>SUM(E38:G38)</f>
      </c>
    </row>
    <row r="39" customHeight="true" ht="24.75">
      <c r="A39" s="95"/>
      <c r="B39" s="96"/>
      <c r="C39" s="101" t="s">
        <v>82</v>
      </c>
      <c r="D39" s="102" t="n">
        <v>12.0</v>
      </c>
      <c r="E39" s="99">
        <f>SUM('TSE:TRE-AP'!E39)</f>
      </c>
      <c r="F39" s="99">
        <f>SUM('TSE:TRE-AP'!F39)</f>
      </c>
      <c r="G39" s="99">
        <f>SUM('TSE:TRE-AP'!G39)</f>
      </c>
      <c r="H39" s="100">
        <f>SUM(E39:G39)</f>
      </c>
    </row>
    <row r="40" customHeight="true" ht="24.75">
      <c r="A40" s="95"/>
      <c r="B40" s="96" t="s">
        <v>83</v>
      </c>
      <c r="C40" s="103"/>
      <c r="D40" s="102" t="n">
        <v>11.0</v>
      </c>
      <c r="E40" s="99">
        <f>SUM('TSE:TRE-AP'!E40)</f>
      </c>
      <c r="F40" s="99">
        <f>SUM('TSE:TRE-AP'!F40)</f>
      </c>
      <c r="G40" s="99">
        <f>SUM('TSE:TRE-AP'!G40)</f>
      </c>
      <c r="H40" s="100">
        <f>SUM(E40:G40)</f>
      </c>
    </row>
    <row r="41" customHeight="true" ht="24.75">
      <c r="A41" s="95"/>
      <c r="B41" s="96" t="s">
        <v>94</v>
      </c>
      <c r="C41" s="97"/>
      <c r="D41" s="102" t="n">
        <v>10.0</v>
      </c>
      <c r="E41" s="99">
        <f>SUM('TSE:TRE-AP'!E41)</f>
      </c>
      <c r="F41" s="99">
        <f>SUM('TSE:TRE-AP'!F41)</f>
      </c>
      <c r="G41" s="99">
        <f>SUM('TSE:TRE-AP'!G41)</f>
      </c>
      <c r="H41" s="100">
        <f>SUM(E41:G41)</f>
      </c>
    </row>
    <row r="42" customHeight="true" ht="24.75">
      <c r="A42" s="95"/>
      <c r="B42" s="96" t="s">
        <v>95</v>
      </c>
      <c r="C42" s="101"/>
      <c r="D42" s="102" t="n">
        <v>9.0</v>
      </c>
      <c r="E42" s="99">
        <f>SUM('TSE:TRE-AP'!E42)</f>
      </c>
      <c r="F42" s="99">
        <f>SUM('TSE:TRE-AP'!F42)</f>
      </c>
      <c r="G42" s="99">
        <f>SUM('TSE:TRE-AP'!G42)</f>
      </c>
      <c r="H42" s="100">
        <f>SUM(E42:G42)</f>
      </c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>
        <f>SUM('TSE:TRE-AP'!E43)</f>
      </c>
      <c r="F43" s="99">
        <f>SUM('TSE:TRE-AP'!F43)</f>
      </c>
      <c r="G43" s="99">
        <f>SUM('TSE:TRE-AP'!G43)</f>
      </c>
      <c r="H43" s="100">
        <f>SUM(E43:G43)</f>
      </c>
    </row>
    <row r="44" customHeight="true" ht="24.75">
      <c r="A44" s="95"/>
      <c r="B44" s="96" t="s">
        <v>85</v>
      </c>
      <c r="C44" s="101"/>
      <c r="D44" s="102" t="n">
        <v>7.0</v>
      </c>
      <c r="E44" s="99">
        <f>SUM('TSE:TRE-AP'!E44)</f>
      </c>
      <c r="F44" s="99">
        <f>SUM('TSE:TRE-AP'!F44)</f>
      </c>
      <c r="G44" s="99">
        <f>SUM('TSE:TRE-AP'!G44)</f>
      </c>
      <c r="H44" s="100">
        <f>SUM(E44:G44)</f>
      </c>
    </row>
    <row r="45" customHeight="true" ht="24.75">
      <c r="A45" s="95"/>
      <c r="B45" s="96" t="s">
        <v>87</v>
      </c>
      <c r="C45" s="103"/>
      <c r="D45" s="102" t="n">
        <v>6.0</v>
      </c>
      <c r="E45" s="99">
        <f>SUM('TSE:TRE-AP'!E45)</f>
      </c>
      <c r="F45" s="99">
        <f>SUM('TSE:TRE-AP'!F45)</f>
      </c>
      <c r="G45" s="99">
        <f>SUM('TSE:TRE-AP'!G45)</f>
      </c>
      <c r="H45" s="100">
        <f>SUM(E45:G45)</f>
      </c>
    </row>
    <row r="46" customHeight="true" ht="24.75">
      <c r="A46" s="95"/>
      <c r="B46" s="96" t="s">
        <v>83</v>
      </c>
      <c r="C46" s="97"/>
      <c r="D46" s="102" t="n">
        <v>5.0</v>
      </c>
      <c r="E46" s="99">
        <f>SUM('TSE:TRE-AP'!E46)</f>
      </c>
      <c r="F46" s="99">
        <f>SUM('TSE:TRE-AP'!F46)</f>
      </c>
      <c r="G46" s="99">
        <f>SUM('TSE:TRE-AP'!G46)</f>
      </c>
      <c r="H46" s="100">
        <f>SUM(E46:G46)</f>
      </c>
    </row>
    <row r="47" customHeight="true" ht="24.75">
      <c r="A47" s="95"/>
      <c r="B47" s="96" t="s">
        <v>96</v>
      </c>
      <c r="C47" s="101"/>
      <c r="D47" s="102" t="n">
        <v>4.0</v>
      </c>
      <c r="E47" s="99">
        <f>SUM('TSE:TRE-AP'!E47)</f>
      </c>
      <c r="F47" s="99">
        <f>SUM('TSE:TRE-AP'!F47)</f>
      </c>
      <c r="G47" s="99">
        <f>SUM('TSE:TRE-AP'!G47)</f>
      </c>
      <c r="H47" s="100">
        <f>SUM(E47:G47)</f>
      </c>
    </row>
    <row r="48" customHeight="true" ht="24.75">
      <c r="A48" s="95"/>
      <c r="B48" s="96"/>
      <c r="C48" s="101" t="s">
        <v>83</v>
      </c>
      <c r="D48" s="102" t="n">
        <v>3.0</v>
      </c>
      <c r="E48" s="99">
        <f>SUM('TSE:TRE-AP'!E48)</f>
      </c>
      <c r="F48" s="99">
        <f>SUM('TSE:TRE-AP'!F48)</f>
      </c>
      <c r="G48" s="99">
        <f>SUM('TSE:TRE-AP'!G48)</f>
      </c>
      <c r="H48" s="100">
        <f>SUM(E48:G48)</f>
      </c>
    </row>
    <row r="49" customHeight="true" ht="24.75">
      <c r="A49" s="95"/>
      <c r="B49" s="96"/>
      <c r="C49" s="101"/>
      <c r="D49" s="102" t="n">
        <v>2.0</v>
      </c>
      <c r="E49" s="99">
        <f>SUM('TSE:TRE-AP'!E49)</f>
      </c>
      <c r="F49" s="99">
        <f>SUM('TSE:TRE-AP'!F49)</f>
      </c>
      <c r="G49" s="99">
        <f>SUM('TSE:TRE-AP'!G49)</f>
      </c>
      <c r="H49" s="100">
        <f>SUM(E49:G49)</f>
      </c>
    </row>
    <row r="50" customHeight="true" ht="24.75">
      <c r="A50" s="95"/>
      <c r="B50" s="104"/>
      <c r="C50" s="103"/>
      <c r="D50" s="102" t="n">
        <v>1.0</v>
      </c>
      <c r="E50" s="99">
        <f>SUM('TSE:TRE-AP'!E50)</f>
      </c>
      <c r="F50" s="99">
        <f>SUM('TSE:TRE-AP'!F50)</f>
      </c>
      <c r="G50" s="99">
        <f>SUM('TSE:TRE-AP'!G50)</f>
      </c>
      <c r="H50" s="100">
        <f>SUM(E50:G50)</f>
      </c>
    </row>
    <row r="51" customHeight="true" ht="24.75"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SUM(H38:H50)</f>
      </c>
    </row>
    <row r="52" customHeight="true" ht="24.75"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</row>
    <row r="53" customHeight="true" ht="19.5">
      <c r="B53" s="112"/>
      <c r="C53" s="112"/>
      <c r="D53" s="112"/>
      <c r="E53" s="113"/>
      <c r="F53" s="113"/>
      <c r="G53" s="113"/>
      <c r="H53" s="113"/>
    </row>
  </sheetData>
  <mergeCells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sqref="F3:H3" allowBlank="true" showDropDown="false" errorStyle="stop" errorTitle="" error="" showErrorMessage="true" promptTitle="" prompt="" showInputMessage="true">
      <formula1>#REF!</formula1>
    </dataValidation>
  </dataValidations>
  <printOptions horizontalCentered="true" verticalCentered="false" gridLines="false" headings="false"/>
  <pageMargins bottom="0.7874015748031497" footer="0.1968503937007874" header="0.1968503937007874" left="0.1968503937007874" right="0.1968503937007874" top="0.7874015748031497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56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138.0</v>
      </c>
      <c r="F10" s="99" t="n">
        <v>6.0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5.0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2.0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4.0</v>
      </c>
      <c r="F13" s="99" t="n">
        <v>1.0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0.0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4.0</v>
      </c>
      <c r="F15" s="99" t="n">
        <v>1.0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5.0</v>
      </c>
      <c r="F16" s="99" t="n">
        <v>2.0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1.0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0.0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0.0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0.0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182.0</v>
      </c>
      <c r="F24" s="99" t="n">
        <v>8.0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5.0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3.0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2.0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2.0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9.0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6.0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1.0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7.0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3.0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2.0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0.0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0.0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58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366.0</v>
      </c>
      <c r="F10" s="99" t="n">
        <v>15.0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4.0</v>
      </c>
      <c r="F11" s="99" t="n">
        <v>0.0</v>
      </c>
      <c r="G11" s="99" t="n">
        <v>1.0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5.0</v>
      </c>
      <c r="F12" s="99" t="n">
        <v>0.0</v>
      </c>
      <c r="G12" s="99" t="n">
        <v>2.0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9.0</v>
      </c>
      <c r="F13" s="99" t="n">
        <v>2.0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10.0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28.0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1.0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8.0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14.0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11.0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14.0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10.0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561.0</v>
      </c>
      <c r="F24" s="99" t="n">
        <v>19.0</v>
      </c>
      <c r="G24" s="99" t="n">
        <v>2.0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11.0</v>
      </c>
      <c r="F25" s="99" t="n">
        <v>0.0</v>
      </c>
      <c r="G25" s="99" t="n">
        <v>1.0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5.0</v>
      </c>
      <c r="F26" s="99" t="n">
        <v>1.0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17.0</v>
      </c>
      <c r="F27" s="99" t="n">
        <v>2.0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21.0</v>
      </c>
      <c r="F28" s="99" t="n">
        <v>1.0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23.0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0.0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14.0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32.0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18.0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18.0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25.0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5.0</v>
      </c>
      <c r="F38" s="99" t="n">
        <v>0.0</v>
      </c>
      <c r="G38" s="99" t="n">
        <v>2.0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60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104.0</v>
      </c>
      <c r="F10" s="99" t="n">
        <v>13.0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1.0</v>
      </c>
      <c r="F11" s="99" t="n">
        <v>1.0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2.0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1.0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2.0</v>
      </c>
      <c r="F14" s="99" t="n">
        <v>2.0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6.0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1.0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1.0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2.0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2.0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3.0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162.0</v>
      </c>
      <c r="F24" s="99" t="n">
        <v>12.0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5.0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3.0</v>
      </c>
      <c r="F26" s="99" t="n">
        <v>1.0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3.0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5.0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0.0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0.0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1.0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4.0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2.0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4.0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62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240.0</v>
      </c>
      <c r="F10" s="99" t="n">
        <v>5.0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4.0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11.0</v>
      </c>
      <c r="F12" s="99" t="n">
        <v>1.0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10.0</v>
      </c>
      <c r="F13" s="99" t="n">
        <v>1.0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1.0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10.0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7.0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5.0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5.0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8.0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9.0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10.0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332.0</v>
      </c>
      <c r="F24" s="99" t="n">
        <v>9.0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5.0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11.0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7.0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5.0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10.0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20.0</v>
      </c>
      <c r="F30" s="99" t="n">
        <v>2.0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4.0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10.0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6.0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8.0</v>
      </c>
      <c r="F34" s="99" t="n">
        <v>1.0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8.0</v>
      </c>
      <c r="F35" s="99" t="n">
        <v>1.0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16.0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116"/>
      <c r="B1" s="116" t="s">
        <v>1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</row>
    <row r="2" customHeight="true" ht="30.0">
      <c r="A2" s="117"/>
      <c r="B2" s="117" t="s">
        <v>2</v>
      </c>
      <c r="C2" s="117"/>
      <c r="D2" s="117"/>
      <c r="E2" s="118" t="s">
        <v>3</v>
      </c>
      <c r="F2" s="117"/>
      <c r="G2" s="117"/>
      <c r="H2" s="118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</row>
    <row r="3" customHeight="true" ht="30.0">
      <c r="A3" s="117"/>
      <c r="B3" s="117" t="s">
        <v>4</v>
      </c>
      <c r="C3" s="117"/>
      <c r="D3" s="117"/>
      <c r="E3" s="119" t="s">
        <v>64</v>
      </c>
      <c r="F3" s="119"/>
      <c r="G3" s="117"/>
      <c r="H3" s="118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</row>
    <row r="4" customHeight="true" ht="30.0">
      <c r="A4" s="117"/>
      <c r="B4" s="117" t="s">
        <v>6</v>
      </c>
      <c r="C4" s="117"/>
      <c r="D4" s="117"/>
      <c r="E4" s="120" t="s">
        <v>79</v>
      </c>
      <c r="F4" s="121" t="n">
        <v>2024.0</v>
      </c>
      <c r="G4" s="117"/>
      <c r="H4" s="118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</row>
    <row r="5" customHeight="true" ht="19.5">
      <c r="A5" s="117"/>
      <c r="B5" s="122"/>
      <c r="C5" s="117"/>
      <c r="D5" s="117"/>
      <c r="E5" s="117"/>
      <c r="F5" s="117"/>
      <c r="G5" s="117"/>
      <c r="H5" s="118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customHeight="true" ht="49.5">
      <c r="A6" s="117"/>
      <c r="B6" s="121" t="s">
        <v>7</v>
      </c>
      <c r="C6" s="121"/>
      <c r="D6" s="121"/>
      <c r="E6" s="121"/>
      <c r="F6" s="121"/>
      <c r="G6" s="121"/>
      <c r="H6" s="121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</row>
    <row r="7" customHeight="true" ht="49.5">
      <c r="A7" s="117"/>
      <c r="B7" s="118" t="s">
        <v>80</v>
      </c>
      <c r="C7" s="117"/>
      <c r="D7" s="117"/>
      <c r="E7" s="117"/>
      <c r="F7" s="117"/>
      <c r="G7" s="117"/>
      <c r="H7" s="118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</row>
    <row r="8" customHeight="true" ht="39.75">
      <c r="A8" s="123"/>
      <c r="B8" s="124" t="s">
        <v>81</v>
      </c>
      <c r="C8" s="125"/>
      <c r="D8" s="125"/>
      <c r="E8" s="125" t="s">
        <v>10</v>
      </c>
      <c r="F8" s="125"/>
      <c r="G8" s="125"/>
      <c r="H8" s="126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customHeight="true" ht="39.75">
      <c r="A9" s="123"/>
      <c r="B9" s="127"/>
      <c r="C9" s="128"/>
      <c r="D9" s="128"/>
      <c r="E9" s="129" t="s">
        <v>17</v>
      </c>
      <c r="F9" s="129" t="s">
        <v>18</v>
      </c>
      <c r="G9" s="129" t="s">
        <v>19</v>
      </c>
      <c r="H9" s="130" t="s">
        <v>11</v>
      </c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</row>
    <row r="10" customHeight="true" ht="24.75">
      <c r="A10" s="123"/>
      <c r="B10" s="131"/>
      <c r="C10" s="132"/>
      <c r="D10" s="133" t="n">
        <v>13.0</v>
      </c>
      <c r="E10" s="134" t="n">
        <v>52.0</v>
      </c>
      <c r="F10" s="134" t="n">
        <v>0.0</v>
      </c>
      <c r="G10" s="134" t="n">
        <v>0.0</v>
      </c>
      <c r="H10" s="135">
        <f>SUM(E10:G10)</f>
      </c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</row>
    <row r="11" customHeight="true" ht="24.75">
      <c r="A11" s="123"/>
      <c r="B11" s="131"/>
      <c r="C11" s="136" t="s">
        <v>82</v>
      </c>
      <c r="D11" s="137" t="n">
        <v>12.0</v>
      </c>
      <c r="E11" s="134" t="n">
        <v>0.0</v>
      </c>
      <c r="F11" s="134" t="n">
        <v>0.0</v>
      </c>
      <c r="G11" s="134" t="n">
        <v>0.0</v>
      </c>
      <c r="H11" s="135">
        <f>SUM(E11:G11)</f>
      </c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</row>
    <row r="12" customHeight="true" ht="24.75">
      <c r="A12" s="123"/>
      <c r="B12" s="131" t="s">
        <v>83</v>
      </c>
      <c r="C12" s="138"/>
      <c r="D12" s="137" t="n">
        <v>11.0</v>
      </c>
      <c r="E12" s="134" t="n">
        <v>0.0</v>
      </c>
      <c r="F12" s="134" t="n">
        <v>0.0</v>
      </c>
      <c r="G12" s="134" t="n">
        <v>0.0</v>
      </c>
      <c r="H12" s="135">
        <f>SUM(E12:G12)</f>
      </c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</row>
    <row r="13" customHeight="true" ht="24.75">
      <c r="A13" s="123"/>
      <c r="B13" s="131" t="s">
        <v>84</v>
      </c>
      <c r="C13" s="132"/>
      <c r="D13" s="137" t="n">
        <v>10.0</v>
      </c>
      <c r="E13" s="134" t="n">
        <v>4.0</v>
      </c>
      <c r="F13" s="134" t="n">
        <v>0.0</v>
      </c>
      <c r="G13" s="134" t="n">
        <v>0.0</v>
      </c>
      <c r="H13" s="135">
        <f>SUM(E13:G13)</f>
      </c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</row>
    <row r="14" customHeight="true" ht="24.75">
      <c r="A14" s="123"/>
      <c r="B14" s="131" t="s">
        <v>83</v>
      </c>
      <c r="C14" s="136"/>
      <c r="D14" s="137" t="n">
        <v>9.0</v>
      </c>
      <c r="E14" s="134" t="n">
        <v>4.0</v>
      </c>
      <c r="F14" s="134" t="n">
        <v>0.0</v>
      </c>
      <c r="G14" s="134" t="n">
        <v>0.0</v>
      </c>
      <c r="H14" s="135">
        <f>SUM(E14:G14)</f>
      </c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</row>
    <row r="15" customHeight="true" ht="24.75">
      <c r="A15" s="123"/>
      <c r="B15" s="131" t="s">
        <v>85</v>
      </c>
      <c r="C15" s="136" t="s">
        <v>86</v>
      </c>
      <c r="D15" s="137" t="n">
        <v>8.0</v>
      </c>
      <c r="E15" s="134" t="n">
        <v>2.0</v>
      </c>
      <c r="F15" s="134" t="n">
        <v>1.0</v>
      </c>
      <c r="G15" s="134" t="n">
        <v>0.0</v>
      </c>
      <c r="H15" s="135">
        <f>SUM(E15:G15)</f>
      </c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</row>
    <row r="16" customHeight="true" ht="24.75">
      <c r="A16" s="123"/>
      <c r="B16" s="131" t="s">
        <v>87</v>
      </c>
      <c r="C16" s="136"/>
      <c r="D16" s="137" t="n">
        <v>7.0</v>
      </c>
      <c r="E16" s="134" t="n">
        <v>3.0</v>
      </c>
      <c r="F16" s="134" t="n">
        <v>0.0</v>
      </c>
      <c r="G16" s="134" t="n">
        <v>0.0</v>
      </c>
      <c r="H16" s="135">
        <f>SUM(E16:G16)</f>
      </c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</row>
    <row r="17" customHeight="true" ht="24.75">
      <c r="A17" s="123"/>
      <c r="B17" s="131" t="s">
        <v>88</v>
      </c>
      <c r="C17" s="138"/>
      <c r="D17" s="137" t="n">
        <v>6.0</v>
      </c>
      <c r="E17" s="134" t="n">
        <v>0.0</v>
      </c>
      <c r="F17" s="134" t="n">
        <v>0.0</v>
      </c>
      <c r="G17" s="134" t="n">
        <v>0.0</v>
      </c>
      <c r="H17" s="135">
        <f>SUM(E17:G17)</f>
      </c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</row>
    <row r="18" customHeight="true" ht="24.75">
      <c r="A18" s="123"/>
      <c r="B18" s="131" t="s">
        <v>89</v>
      </c>
      <c r="C18" s="132"/>
      <c r="D18" s="137" t="n">
        <v>5.0</v>
      </c>
      <c r="E18" s="134" t="n">
        <v>1.0</v>
      </c>
      <c r="F18" s="134" t="n">
        <v>0.0</v>
      </c>
      <c r="G18" s="134" t="n">
        <v>0.0</v>
      </c>
      <c r="H18" s="135">
        <f>SUM(E18:G18)</f>
      </c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</row>
    <row r="19" customHeight="true" ht="24.75">
      <c r="A19" s="123"/>
      <c r="B19" s="131" t="s">
        <v>83</v>
      </c>
      <c r="C19" s="136"/>
      <c r="D19" s="137" t="n">
        <v>4.0</v>
      </c>
      <c r="E19" s="134" t="n">
        <v>1.0</v>
      </c>
      <c r="F19" s="134" t="n">
        <v>0.0</v>
      </c>
      <c r="G19" s="134" t="n">
        <v>0.0</v>
      </c>
      <c r="H19" s="135">
        <f>SUM(E19:G19)</f>
      </c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</row>
    <row r="20" customHeight="true" ht="24.75">
      <c r="A20" s="123"/>
      <c r="B20" s="131"/>
      <c r="C20" s="136" t="s">
        <v>83</v>
      </c>
      <c r="D20" s="137" t="n">
        <v>3.0</v>
      </c>
      <c r="E20" s="134" t="n">
        <v>3.0</v>
      </c>
      <c r="F20" s="134" t="n">
        <v>0.0</v>
      </c>
      <c r="G20" s="134" t="n">
        <v>0.0</v>
      </c>
      <c r="H20" s="135">
        <f>SUM(E20:G20)</f>
      </c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</row>
    <row r="21" customHeight="true" ht="24.75">
      <c r="A21" s="123"/>
      <c r="B21" s="131"/>
      <c r="C21" s="136"/>
      <c r="D21" s="137" t="n">
        <v>2.0</v>
      </c>
      <c r="E21" s="134" t="n">
        <v>2.0</v>
      </c>
      <c r="F21" s="134" t="n">
        <v>0.0</v>
      </c>
      <c r="G21" s="134" t="n">
        <v>0.0</v>
      </c>
      <c r="H21" s="135">
        <f>SUM(E21:G21)</f>
      </c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</row>
    <row r="22" customHeight="true" ht="24.75">
      <c r="A22" s="123"/>
      <c r="B22" s="139"/>
      <c r="C22" s="138"/>
      <c r="D22" s="137" t="n">
        <v>1.0</v>
      </c>
      <c r="E22" s="134" t="n">
        <v>4.0</v>
      </c>
      <c r="F22" s="134" t="n">
        <v>0.0</v>
      </c>
      <c r="G22" s="134" t="n">
        <v>0.0</v>
      </c>
      <c r="H22" s="135">
        <f>SUM(E22:G22)</f>
      </c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</row>
    <row r="23" customHeight="true" ht="24.75">
      <c r="A23" s="123"/>
      <c r="B23" s="127" t="s">
        <v>90</v>
      </c>
      <c r="C23" s="128"/>
      <c r="D23" s="140"/>
      <c r="E23" s="141">
        <f>SUM(E10:E22)</f>
      </c>
      <c r="F23" s="141">
        <f>SUM(F10:F22)</f>
      </c>
      <c r="G23" s="141">
        <f>SUM(G10:G22)</f>
      </c>
      <c r="H23" s="142">
        <f>SUM(E23:G23)</f>
      </c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</row>
    <row r="24" customHeight="true" ht="24.75">
      <c r="A24" s="123"/>
      <c r="B24" s="131"/>
      <c r="C24" s="132"/>
      <c r="D24" s="133" t="n">
        <v>13.0</v>
      </c>
      <c r="E24" s="134" t="n">
        <v>58.0</v>
      </c>
      <c r="F24" s="134" t="n">
        <v>3.0</v>
      </c>
      <c r="G24" s="134" t="n">
        <v>2.0</v>
      </c>
      <c r="H24" s="135">
        <f>SUM(E24:G24)</f>
      </c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</row>
    <row r="25" customHeight="true" ht="24.75">
      <c r="A25" s="123"/>
      <c r="B25" s="131"/>
      <c r="C25" s="136" t="s">
        <v>82</v>
      </c>
      <c r="D25" s="137" t="n">
        <v>12.0</v>
      </c>
      <c r="E25" s="134" t="n">
        <v>2.0</v>
      </c>
      <c r="F25" s="134" t="n">
        <v>0.0</v>
      </c>
      <c r="G25" s="134" t="n">
        <v>0.0</v>
      </c>
      <c r="H25" s="135">
        <f>SUM(E25:G25)</f>
      </c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</row>
    <row r="26" customHeight="true" ht="24.75">
      <c r="A26" s="123"/>
      <c r="B26" s="131" t="s">
        <v>89</v>
      </c>
      <c r="C26" s="138"/>
      <c r="D26" s="137" t="n">
        <v>11.0</v>
      </c>
      <c r="E26" s="134" t="n">
        <v>0.0</v>
      </c>
      <c r="F26" s="134" t="n">
        <v>0.0</v>
      </c>
      <c r="G26" s="134" t="n">
        <v>0.0</v>
      </c>
      <c r="H26" s="135">
        <f>SUM(E26:G26)</f>
      </c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</row>
    <row r="27" customHeight="true" ht="24.75">
      <c r="A27" s="123"/>
      <c r="B27" s="131" t="s">
        <v>91</v>
      </c>
      <c r="C27" s="132"/>
      <c r="D27" s="137" t="n">
        <v>10.0</v>
      </c>
      <c r="E27" s="134" t="n">
        <v>10.0</v>
      </c>
      <c r="F27" s="134" t="n">
        <v>0.0</v>
      </c>
      <c r="G27" s="134" t="n">
        <v>0.0</v>
      </c>
      <c r="H27" s="135">
        <f>SUM(E27:G27)</f>
      </c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</row>
    <row r="28" customHeight="true" ht="24.75">
      <c r="A28" s="123"/>
      <c r="B28" s="131" t="s">
        <v>82</v>
      </c>
      <c r="C28" s="136"/>
      <c r="D28" s="137" t="n">
        <v>9.0</v>
      </c>
      <c r="E28" s="134" t="n">
        <v>2.0</v>
      </c>
      <c r="F28" s="134" t="n">
        <v>0.0</v>
      </c>
      <c r="G28" s="134" t="n">
        <v>0.0</v>
      </c>
      <c r="H28" s="135">
        <f>SUM(E28:G28)</f>
      </c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</row>
    <row r="29" customHeight="true" ht="24.75">
      <c r="A29" s="123"/>
      <c r="B29" s="131" t="s">
        <v>84</v>
      </c>
      <c r="C29" s="136" t="s">
        <v>86</v>
      </c>
      <c r="D29" s="137" t="n">
        <v>8.0</v>
      </c>
      <c r="E29" s="134" t="n">
        <v>10.0</v>
      </c>
      <c r="F29" s="134" t="n">
        <v>0.0</v>
      </c>
      <c r="G29" s="134" t="n">
        <v>0.0</v>
      </c>
      <c r="H29" s="135">
        <f>SUM(E29:G29)</f>
      </c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</row>
    <row r="30" customHeight="true" ht="24.75">
      <c r="A30" s="123"/>
      <c r="B30" s="131" t="s">
        <v>87</v>
      </c>
      <c r="C30" s="136"/>
      <c r="D30" s="137" t="n">
        <v>7.0</v>
      </c>
      <c r="E30" s="134" t="n">
        <v>8.0</v>
      </c>
      <c r="F30" s="134" t="n">
        <v>0.0</v>
      </c>
      <c r="G30" s="134" t="n">
        <v>0.0</v>
      </c>
      <c r="H30" s="135">
        <f>SUM(E30:G30)</f>
      </c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</row>
    <row r="31" customHeight="true" ht="24.75">
      <c r="A31" s="123"/>
      <c r="B31" s="131" t="s">
        <v>82</v>
      </c>
      <c r="C31" s="138"/>
      <c r="D31" s="137" t="n">
        <v>6.0</v>
      </c>
      <c r="E31" s="134" t="n">
        <v>1.0</v>
      </c>
      <c r="F31" s="134" t="n">
        <v>0.0</v>
      </c>
      <c r="G31" s="134" t="n">
        <v>0.0</v>
      </c>
      <c r="H31" s="135">
        <f>SUM(E31:G31)</f>
      </c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</row>
    <row r="32" customHeight="true" ht="24.75">
      <c r="A32" s="123"/>
      <c r="B32" s="131" t="s">
        <v>92</v>
      </c>
      <c r="C32" s="132"/>
      <c r="D32" s="137" t="n">
        <v>5.0</v>
      </c>
      <c r="E32" s="134" t="n">
        <v>0.0</v>
      </c>
      <c r="F32" s="134" t="n">
        <v>0.0</v>
      </c>
      <c r="G32" s="134" t="n">
        <v>0.0</v>
      </c>
      <c r="H32" s="135">
        <f>SUM(E32:G32)</f>
      </c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</row>
    <row r="33" customHeight="true" ht="24.75">
      <c r="A33" s="123"/>
      <c r="B33" s="131"/>
      <c r="C33" s="136"/>
      <c r="D33" s="137" t="n">
        <v>4.0</v>
      </c>
      <c r="E33" s="134" t="n">
        <v>2.0</v>
      </c>
      <c r="F33" s="134" t="n">
        <v>0.0</v>
      </c>
      <c r="G33" s="134" t="n">
        <v>0.0</v>
      </c>
      <c r="H33" s="135">
        <f>SUM(E33:G33)</f>
      </c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</row>
    <row r="34" customHeight="true" ht="24.75">
      <c r="A34" s="123"/>
      <c r="B34" s="131"/>
      <c r="C34" s="136" t="s">
        <v>83</v>
      </c>
      <c r="D34" s="137" t="n">
        <v>3.0</v>
      </c>
      <c r="E34" s="134" t="n">
        <v>2.0</v>
      </c>
      <c r="F34" s="134" t="n">
        <v>0.0</v>
      </c>
      <c r="G34" s="134" t="n">
        <v>0.0</v>
      </c>
      <c r="H34" s="135">
        <f>SUM(E34:G34)</f>
      </c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</row>
    <row r="35" customHeight="true" ht="24.75">
      <c r="A35" s="123"/>
      <c r="B35" s="131"/>
      <c r="C35" s="136"/>
      <c r="D35" s="137" t="n">
        <v>2.0</v>
      </c>
      <c r="E35" s="134" t="n">
        <v>3.0</v>
      </c>
      <c r="F35" s="134" t="n">
        <v>0.0</v>
      </c>
      <c r="G35" s="134" t="n">
        <v>0.0</v>
      </c>
      <c r="H35" s="135">
        <f>SUM(E35:G35)</f>
      </c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</row>
    <row r="36" customHeight="true" ht="24.75">
      <c r="A36" s="123"/>
      <c r="B36" s="139"/>
      <c r="C36" s="138"/>
      <c r="D36" s="137" t="n">
        <v>1.0</v>
      </c>
      <c r="E36" s="134" t="n">
        <v>8.0</v>
      </c>
      <c r="F36" s="134" t="n">
        <v>0.0</v>
      </c>
      <c r="G36" s="134" t="n">
        <v>0.0</v>
      </c>
      <c r="H36" s="135">
        <f>SUM(E36:G36)</f>
      </c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</row>
    <row r="37" customHeight="true" ht="24.75">
      <c r="A37" s="123"/>
      <c r="B37" s="127" t="s">
        <v>93</v>
      </c>
      <c r="C37" s="128"/>
      <c r="D37" s="140"/>
      <c r="E37" s="141">
        <f>SUM(E24:E36)</f>
      </c>
      <c r="F37" s="141">
        <f>SUM(F24:F36)</f>
      </c>
      <c r="G37" s="141">
        <f>SUM(G24:G36)</f>
      </c>
      <c r="H37" s="142">
        <f>SUM(E37:G37)</f>
      </c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</row>
    <row r="38" customHeight="true" ht="24.75">
      <c r="A38" s="123"/>
      <c r="B38" s="131"/>
      <c r="C38" s="132"/>
      <c r="D38" s="133" t="n">
        <v>13.0</v>
      </c>
      <c r="E38" s="134" t="n">
        <v>0.0</v>
      </c>
      <c r="F38" s="134" t="n">
        <v>0.0</v>
      </c>
      <c r="G38" s="134" t="n">
        <v>0.0</v>
      </c>
      <c r="H38" s="135" t="n">
        <v>0.0</v>
      </c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</row>
    <row r="39" customHeight="true" ht="24.75">
      <c r="A39" s="123"/>
      <c r="B39" s="131"/>
      <c r="C39" s="136" t="s">
        <v>82</v>
      </c>
      <c r="D39" s="137" t="n">
        <v>12.0</v>
      </c>
      <c r="E39" s="134" t="n">
        <v>0.0</v>
      </c>
      <c r="F39" s="134" t="n">
        <v>0.0</v>
      </c>
      <c r="G39" s="134" t="n">
        <v>0.0</v>
      </c>
      <c r="H39" s="135">
        <f>SUM(E39:G39)</f>
      </c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</row>
    <row r="40" customHeight="true" ht="24.75">
      <c r="A40" s="123"/>
      <c r="B40" s="131" t="s">
        <v>83</v>
      </c>
      <c r="C40" s="138"/>
      <c r="D40" s="137" t="n">
        <v>11.0</v>
      </c>
      <c r="E40" s="134" t="n">
        <v>0.0</v>
      </c>
      <c r="F40" s="134" t="n">
        <v>0.0</v>
      </c>
      <c r="G40" s="134" t="n">
        <v>0.0</v>
      </c>
      <c r="H40" s="135">
        <f>SUM(E40:G40)</f>
      </c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</row>
    <row r="41" customHeight="true" ht="24.75">
      <c r="A41" s="123"/>
      <c r="B41" s="131" t="s">
        <v>94</v>
      </c>
      <c r="C41" s="132"/>
      <c r="D41" s="137" t="n">
        <v>10.0</v>
      </c>
      <c r="E41" s="134" t="n">
        <v>0.0</v>
      </c>
      <c r="F41" s="134" t="n">
        <v>0.0</v>
      </c>
      <c r="G41" s="134" t="n">
        <v>0.0</v>
      </c>
      <c r="H41" s="135">
        <f>SUM(E41:G41)</f>
      </c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</row>
    <row r="42" customHeight="true" ht="24.75">
      <c r="A42" s="123"/>
      <c r="B42" s="131" t="s">
        <v>95</v>
      </c>
      <c r="C42" s="136"/>
      <c r="D42" s="137" t="n">
        <v>9.0</v>
      </c>
      <c r="E42" s="134" t="n">
        <v>0.0</v>
      </c>
      <c r="F42" s="134" t="n">
        <v>0.0</v>
      </c>
      <c r="G42" s="134" t="n">
        <v>0.0</v>
      </c>
      <c r="H42" s="135">
        <f>SUM(E42:G42)</f>
      </c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</row>
    <row r="43" customHeight="true" ht="24.75">
      <c r="A43" s="123"/>
      <c r="B43" s="131" t="s">
        <v>87</v>
      </c>
      <c r="C43" s="136" t="s">
        <v>86</v>
      </c>
      <c r="D43" s="137" t="n">
        <v>8.0</v>
      </c>
      <c r="E43" s="134" t="n">
        <v>0.0</v>
      </c>
      <c r="F43" s="134" t="n">
        <v>0.0</v>
      </c>
      <c r="G43" s="134" t="n">
        <v>0.0</v>
      </c>
      <c r="H43" s="135">
        <f>SUM(E43:G43)</f>
      </c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</row>
    <row r="44" customHeight="true" ht="24.75">
      <c r="A44" s="123"/>
      <c r="B44" s="131" t="s">
        <v>85</v>
      </c>
      <c r="C44" s="136"/>
      <c r="D44" s="137" t="n">
        <v>7.0</v>
      </c>
      <c r="E44" s="134" t="n">
        <v>0.0</v>
      </c>
      <c r="F44" s="134" t="n">
        <v>0.0</v>
      </c>
      <c r="G44" s="134" t="n">
        <v>0.0</v>
      </c>
      <c r="H44" s="135">
        <f>SUM(E44:G44)</f>
      </c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</row>
    <row r="45" customHeight="true" ht="24.75">
      <c r="A45" s="123"/>
      <c r="B45" s="131" t="s">
        <v>87</v>
      </c>
      <c r="C45" s="138"/>
      <c r="D45" s="137" t="n">
        <v>6.0</v>
      </c>
      <c r="E45" s="134" t="n">
        <v>0.0</v>
      </c>
      <c r="F45" s="134" t="n">
        <v>0.0</v>
      </c>
      <c r="G45" s="134" t="n">
        <v>0.0</v>
      </c>
      <c r="H45" s="135">
        <f>SUM(E45:G45)</f>
      </c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</row>
    <row r="46" customHeight="true" ht="24.75">
      <c r="A46" s="123"/>
      <c r="B46" s="131" t="s">
        <v>83</v>
      </c>
      <c r="C46" s="132"/>
      <c r="D46" s="137" t="n">
        <v>5.0</v>
      </c>
      <c r="E46" s="134" t="n">
        <v>0.0</v>
      </c>
      <c r="F46" s="134" t="n">
        <v>0.0</v>
      </c>
      <c r="G46" s="134" t="n">
        <v>0.0</v>
      </c>
      <c r="H46" s="135">
        <f>SUM(E46:G46)</f>
      </c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</row>
    <row r="47" customHeight="true" ht="24.75">
      <c r="A47" s="123"/>
      <c r="B47" s="131" t="s">
        <v>96</v>
      </c>
      <c r="C47" s="136"/>
      <c r="D47" s="137" t="n">
        <v>4.0</v>
      </c>
      <c r="E47" s="134" t="n">
        <v>0.0</v>
      </c>
      <c r="F47" s="134" t="n">
        <v>0.0</v>
      </c>
      <c r="G47" s="134" t="n">
        <v>0.0</v>
      </c>
      <c r="H47" s="135">
        <f>SUM(E47:G47)</f>
      </c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</row>
    <row r="48" customHeight="true" ht="24.75">
      <c r="A48" s="123"/>
      <c r="B48" s="131"/>
      <c r="C48" s="136" t="s">
        <v>83</v>
      </c>
      <c r="D48" s="137" t="n">
        <v>3.0</v>
      </c>
      <c r="E48" s="134" t="n">
        <v>0.0</v>
      </c>
      <c r="F48" s="134" t="n">
        <v>0.0</v>
      </c>
      <c r="G48" s="134" t="n">
        <v>0.0</v>
      </c>
      <c r="H48" s="135">
        <f>SUM(E48:G48)</f>
      </c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</row>
    <row r="49" customHeight="true" ht="24.75">
      <c r="A49" s="123"/>
      <c r="B49" s="131"/>
      <c r="C49" s="136"/>
      <c r="D49" s="137" t="n">
        <v>2.0</v>
      </c>
      <c r="E49" s="134" t="n">
        <v>0.0</v>
      </c>
      <c r="F49" s="134" t="n">
        <v>0.0</v>
      </c>
      <c r="G49" s="134" t="n">
        <v>0.0</v>
      </c>
      <c r="H49" s="135">
        <f>SUM(E49:G49)</f>
      </c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</row>
    <row r="50" customHeight="true" ht="24.75">
      <c r="A50" s="123"/>
      <c r="B50" s="139"/>
      <c r="C50" s="138"/>
      <c r="D50" s="137" t="n">
        <v>1.0</v>
      </c>
      <c r="E50" s="134" t="n">
        <v>0.0</v>
      </c>
      <c r="F50" s="134" t="n">
        <v>0.0</v>
      </c>
      <c r="G50" s="134" t="n">
        <v>0.0</v>
      </c>
      <c r="H50" s="135">
        <f>SUM(E50:G50)</f>
      </c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</row>
    <row r="51" customHeight="true" ht="24.75">
      <c r="A51" s="123"/>
      <c r="B51" s="127" t="s">
        <v>97</v>
      </c>
      <c r="C51" s="128"/>
      <c r="D51" s="128"/>
      <c r="E51" s="143">
        <f>SUM(E38:E50)</f>
      </c>
      <c r="F51" s="143">
        <f>SUM(F38:F50)</f>
      </c>
      <c r="G51" s="143">
        <f>SUM(G38:G50)</f>
      </c>
      <c r="H51" s="144">
        <f>SUM(E51:G51)</f>
      </c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</row>
    <row r="52" customHeight="true" ht="24.75">
      <c r="A52" s="123"/>
      <c r="B52" s="145" t="s">
        <v>98</v>
      </c>
      <c r="C52" s="129"/>
      <c r="D52" s="129"/>
      <c r="E52" s="146">
        <f>E23+E37+E51</f>
      </c>
      <c r="F52" s="146">
        <f>F23+F37+F51</f>
      </c>
      <c r="G52" s="146">
        <f>G23+G37+G51</f>
      </c>
      <c r="H52" s="147">
        <f>H51+H37+H23</f>
      </c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</row>
    <row r="53" customHeight="true" ht="19.5">
      <c r="A53" s="123"/>
      <c r="B53" s="148"/>
      <c r="C53" s="148"/>
      <c r="D53" s="148"/>
      <c r="E53" s="149"/>
      <c r="F53" s="149"/>
      <c r="G53" s="149"/>
      <c r="H53" s="149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</row>
    <row r="54" customHeight="true" ht="19.5">
      <c r="A54" s="123"/>
      <c r="B54" s="123"/>
      <c r="C54" s="123"/>
      <c r="D54" s="123"/>
      <c r="E54" s="123"/>
      <c r="F54" s="123"/>
      <c r="G54" s="123"/>
      <c r="H54" s="150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</row>
    <row r="55" customHeight="true" ht="19.5">
      <c r="A55" s="123"/>
      <c r="B55" s="123"/>
      <c r="C55" s="123"/>
      <c r="D55" s="123"/>
      <c r="E55" s="123"/>
      <c r="F55" s="123"/>
      <c r="G55" s="123"/>
      <c r="H55" s="150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66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149.0</v>
      </c>
      <c r="F10" s="99" t="n">
        <v>13.0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1.0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2.0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5.0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5.0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5.0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6.0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1.0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1.0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5.0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5.0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208.0</v>
      </c>
      <c r="F24" s="99" t="n">
        <v>14.0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8.0</v>
      </c>
      <c r="F25" s="99" t="n">
        <v>1.0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9.0</v>
      </c>
      <c r="F26" s="99" t="n">
        <v>1.0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5.0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10.0</v>
      </c>
      <c r="F28" s="99" t="n">
        <v>1.0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10.0</v>
      </c>
      <c r="F29" s="99" t="n">
        <v>1.0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11.0</v>
      </c>
      <c r="F30" s="99" t="n">
        <v>2.0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3.0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1.0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1.0</v>
      </c>
      <c r="F34" s="99" t="n">
        <v>1.0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3.0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1.0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68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514.0</v>
      </c>
      <c r="F10" s="99" t="n">
        <v>33.0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26.0</v>
      </c>
      <c r="F11" s="99" t="n">
        <v>5.0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18.0</v>
      </c>
      <c r="F12" s="99" t="n">
        <v>4.0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21.0</v>
      </c>
      <c r="F13" s="99" t="n">
        <v>3.0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32.0</v>
      </c>
      <c r="F14" s="99" t="n">
        <v>3.0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15.0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43.0</v>
      </c>
      <c r="F16" s="99" t="n">
        <v>3.0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11.0</v>
      </c>
      <c r="F17" s="99" t="n">
        <v>1.0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8.0</v>
      </c>
      <c r="F18" s="99" t="n">
        <v>1.0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34.0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17.0</v>
      </c>
      <c r="F20" s="99" t="n">
        <v>2.0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81.0</v>
      </c>
      <c r="F21" s="99" t="n">
        <v>1.0</v>
      </c>
      <c r="G21" s="99" t="n">
        <v>1.0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6.0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805.0</v>
      </c>
      <c r="F24" s="99" t="n">
        <v>24.0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21.0</v>
      </c>
      <c r="F25" s="99" t="n">
        <v>3.0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29.0</v>
      </c>
      <c r="F26" s="99" t="n">
        <v>10.0</v>
      </c>
      <c r="G26" s="99" t="n">
        <v>1.0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17.0</v>
      </c>
      <c r="F27" s="99" t="n">
        <v>2.0</v>
      </c>
      <c r="G27" s="99" t="n">
        <v>1.0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72.0</v>
      </c>
      <c r="F28" s="99" t="n">
        <v>10.0</v>
      </c>
      <c r="G28" s="99" t="n">
        <v>1.0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8.0</v>
      </c>
      <c r="F29" s="99" t="n">
        <v>2.0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46.0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8.0</v>
      </c>
      <c r="F31" s="99" t="n">
        <v>0.0</v>
      </c>
      <c r="G31" s="99" t="n">
        <v>1.0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11.0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48.0</v>
      </c>
      <c r="F33" s="99" t="n">
        <v>4.0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54.0</v>
      </c>
      <c r="F34" s="99" t="n">
        <v>2.0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136.0</v>
      </c>
      <c r="F35" s="99" t="n">
        <v>2.0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6.0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70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70.0</v>
      </c>
      <c r="F10" s="99" t="n">
        <v>7.0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1.0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0.0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0.0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1.0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2.0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0.0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2.0</v>
      </c>
      <c r="F18" s="99" t="n">
        <v>1.0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0.0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0.0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0.0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94.0</v>
      </c>
      <c r="F24" s="99" t="n">
        <v>9.0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1.0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0.0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0.0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0.0</v>
      </c>
      <c r="F28" s="99" t="n">
        <v>1.0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11.0</v>
      </c>
      <c r="F29" s="99" t="n">
        <v>1.0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5.0</v>
      </c>
      <c r="F30" s="99" t="n">
        <v>1.0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1.0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0.0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3.0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0.0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4.0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72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52.0</v>
      </c>
      <c r="F10" s="99" t="n">
        <v>5.0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1.0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2.0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2.0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0.0</v>
      </c>
      <c r="F14" s="99" t="n">
        <v>1.0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0.0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0.0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4.0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1.0</v>
      </c>
      <c r="F19" s="99" t="n">
        <v>1.0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1.0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5.0</v>
      </c>
      <c r="F21" s="99" t="n">
        <v>1.0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2.0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92.0</v>
      </c>
      <c r="F24" s="99" t="n">
        <v>10.0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0.0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4.0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3.0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1.0</v>
      </c>
      <c r="F28" s="99" t="n">
        <v>1.0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0.0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0.0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1.0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1.0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0.0</v>
      </c>
      <c r="F33" s="99" t="n">
        <v>1.0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3.0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3.0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1.0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74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23.0</v>
      </c>
      <c r="F10" s="99" t="n">
        <v>3.0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0.0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0.0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0.0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1.0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3.0</v>
      </c>
      <c r="F15" s="99" t="n">
        <v>2.0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3.0</v>
      </c>
      <c r="F16" s="99" t="n">
        <v>1.0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0.0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1.0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2.0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40.0</v>
      </c>
      <c r="F24" s="99" t="n">
        <v>4.0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0.0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0.0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1.0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6.0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2.0</v>
      </c>
      <c r="F30" s="99" t="n">
        <v>1.0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1.0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3.0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2.0</v>
      </c>
      <c r="F33" s="99" t="n">
        <v>1.0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4.0</v>
      </c>
      <c r="F34" s="99" t="n">
        <v>1.0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2.0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0.0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22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209.0</v>
      </c>
      <c r="F10" s="99" t="n">
        <v>41.0</v>
      </c>
      <c r="G10" s="99" t="n">
        <v>1.0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7.0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9.0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11.0</v>
      </c>
      <c r="F13" s="99" t="n">
        <v>4.0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30.0</v>
      </c>
      <c r="F14" s="99" t="n">
        <v>2.0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63.0</v>
      </c>
      <c r="F15" s="99" t="n">
        <v>7.0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6.0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2.0</v>
      </c>
      <c r="F17" s="99" t="n">
        <v>0.0</v>
      </c>
      <c r="G17" s="99" t="n">
        <v>1.0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10.0</v>
      </c>
      <c r="F18" s="99" t="n">
        <v>0.0</v>
      </c>
      <c r="G18" s="99" t="n">
        <v>1.0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5.0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4.0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4.0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6.0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289.0</v>
      </c>
      <c r="F24" s="99" t="n">
        <v>33.0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6.0</v>
      </c>
      <c r="F25" s="99" t="n">
        <v>3.0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13.0</v>
      </c>
      <c r="F26" s="99" t="n">
        <v>3.0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16.0</v>
      </c>
      <c r="F27" s="99" t="n">
        <v>2.0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26.0</v>
      </c>
      <c r="F28" s="99" t="n">
        <v>2.0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8.0</v>
      </c>
      <c r="F29" s="99" t="n">
        <v>1.0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16.0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2.0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6.0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10.0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4.0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3.0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11.0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76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28.0</v>
      </c>
      <c r="F10" s="99" t="n">
        <v>0.0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2.0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0.0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0.0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1.0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4.0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1.0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2.0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2.0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4.0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48.0</v>
      </c>
      <c r="F24" s="99" t="n">
        <v>2.0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0.0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0.0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5.0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2.0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4.0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0.0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1.0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1.0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5.0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2.0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2.0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24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27.0</v>
      </c>
      <c r="F10" s="99" t="n">
        <v>1.0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1.0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0.0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0.0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1.0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3.0</v>
      </c>
      <c r="F15" s="99" t="n">
        <v>1.0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1.0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0.0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0.0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3.0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51.0</v>
      </c>
      <c r="F24" s="99" t="n">
        <v>2.0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0.0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1.0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4.0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1.0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3.0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1.0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2.0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0.0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2.0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0.0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4.0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26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95.0</v>
      </c>
      <c r="F10" s="99" t="n">
        <v>11.0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2.0</v>
      </c>
      <c r="F11" s="99" t="n">
        <v>3.0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2.0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1.0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1.0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0.0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0.0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1.0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0.0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3.0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1.0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130.0</v>
      </c>
      <c r="F24" s="99" t="n">
        <v>8.0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7.0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6.0</v>
      </c>
      <c r="F26" s="99" t="n">
        <v>1.0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2.0</v>
      </c>
      <c r="F27" s="99" t="n">
        <v>2.0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2.0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1.0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2.0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12.0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0.0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0.0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28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96.0</v>
      </c>
      <c r="F10" s="99" t="n">
        <v>0.0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0.0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8.0</v>
      </c>
      <c r="F12" s="99" t="n">
        <v>1.0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6.0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2.0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3.0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5.0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0.0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2.0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0.0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1.0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108.0</v>
      </c>
      <c r="F24" s="99" t="n">
        <v>4.0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1.0</v>
      </c>
      <c r="F25" s="99" t="n">
        <v>1.0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10.0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9.0</v>
      </c>
      <c r="F27" s="99" t="n">
        <v>1.0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11.0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7.0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6.0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2.0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0.0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0.0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0.0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0.0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30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275.0</v>
      </c>
      <c r="F10" s="99" t="n">
        <v>13.0</v>
      </c>
      <c r="G10" s="99" t="n">
        <v>2.0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6.0</v>
      </c>
      <c r="F11" s="99" t="n">
        <v>0.0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7.0</v>
      </c>
      <c r="F12" s="99" t="n">
        <v>1.0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9.0</v>
      </c>
      <c r="F13" s="99" t="n">
        <v>2.0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2.0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5.0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18.0</v>
      </c>
      <c r="F16" s="99" t="n">
        <v>1.0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1.0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0.0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8.0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8.0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8.0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5.0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385.0</v>
      </c>
      <c r="F24" s="99" t="n">
        <v>19.0</v>
      </c>
      <c r="G24" s="99" t="n">
        <v>2.0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21.0</v>
      </c>
      <c r="F25" s="99" t="n">
        <v>3.0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12.0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12.0</v>
      </c>
      <c r="F27" s="99" t="n">
        <v>2.0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3.0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1.0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18.0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3.0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14.0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20.0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6.0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4.0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32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180.0</v>
      </c>
      <c r="F10" s="99" t="n">
        <v>9.0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7.0</v>
      </c>
      <c r="F11" s="99" t="n">
        <v>3.0</v>
      </c>
      <c r="G11" s="99" t="n">
        <v>0.0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8.0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3.0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3.0</v>
      </c>
      <c r="F14" s="99" t="n">
        <v>3.0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3.0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3.0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6.0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7.0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1.0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1.0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2.0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273.0</v>
      </c>
      <c r="F24" s="99" t="n">
        <v>11.0</v>
      </c>
      <c r="G24" s="99" t="n">
        <v>1.0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17.0</v>
      </c>
      <c r="F25" s="99" t="n">
        <v>1.0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10.0</v>
      </c>
      <c r="F26" s="99" t="n">
        <v>2.0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4.0</v>
      </c>
      <c r="F27" s="99" t="n">
        <v>0.0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19.0</v>
      </c>
      <c r="F28" s="99" t="n">
        <v>2.0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5.0</v>
      </c>
      <c r="F29" s="99" t="n">
        <v>1.0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0.0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0.0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5.0</v>
      </c>
      <c r="F33" s="99" t="n">
        <v>0.0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3.0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1.0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10.0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>
  <dimension ref="A1"/>
  <sheetViews>
    <sheetView workbookViewId="0" showGridLines="false"/>
  </sheetViews>
  <sheetFormatPr defaultRowHeight="12.75" baseColWidth="10"/>
  <cols>
    <col min="1" max="1" style="115" customWidth="true" width="2.5703125" hidden="false"/>
    <col min="2" max="2" style="115" customWidth="true" width="12.71484375" hidden="false"/>
    <col min="3" max="3" style="115" customWidth="true" width="12.71484375" hidden="false"/>
    <col min="4" max="4" style="115" customWidth="true" width="12.71484375" hidden="false"/>
    <col min="5" max="5" style="115" customWidth="true" width="30.71484375" hidden="false"/>
    <col min="6" max="6" style="115" customWidth="true" width="30.71484375" hidden="false"/>
    <col min="7" max="7" style="115" customWidth="true" width="30.71484375" hidden="false"/>
    <col min="8" max="8" style="115" customWidth="true" width="30.71484375" hidden="false"/>
    <col min="9" max="9" style="115" customWidth="true" width="10.71484375" hidden="false"/>
    <col min="10" max="10" style="115" customWidth="true" width="10.71484375" hidden="false"/>
    <col min="11" max="11" style="115" customWidth="true" width="10.71484375" hidden="false"/>
    <col min="12" max="12" style="115" customWidth="true" width="10.71484375" hidden="false"/>
    <col min="13" max="13" style="115" customWidth="true" width="10.71484375" hidden="false"/>
    <col min="14" max="14" style="115" customWidth="true" width="10.71484375" hidden="false"/>
    <col min="15" max="15" style="115" customWidth="true" width="10.71484375" hidden="false"/>
    <col min="16" max="16" style="115" customWidth="true" width="10.71484375" hidden="false"/>
    <col min="17" max="17" style="115" customWidth="true" width="10.71484375" hidden="false"/>
    <col min="18" max="18" style="115" customWidth="true" width="10.71484375" hidden="false"/>
    <col min="19" max="19" style="115" customWidth="true" width="10.71484375" hidden="false"/>
    <col min="20" max="20" style="115" customWidth="true" width="10.71484375" hidden="false"/>
    <col min="21" max="16384" style="115" customWidth="true" width="10.71484375" hidden="false"/>
  </cols>
  <sheetData>
    <row r="1" customHeight="true" ht="49.5">
      <c r="A1" s="39"/>
      <c r="B1" s="39" t="s">
        <v>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customHeight="true" ht="30.0">
      <c r="A2" s="84"/>
      <c r="B2" s="84" t="s">
        <v>2</v>
      </c>
      <c r="C2" s="84"/>
      <c r="D2" s="84"/>
      <c r="E2" s="85" t="s">
        <v>3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customHeight="true" ht="30.0">
      <c r="A3" s="84"/>
      <c r="B3" s="84" t="s">
        <v>4</v>
      </c>
      <c r="C3" s="84"/>
      <c r="D3" s="84"/>
      <c r="E3" s="86" t="s">
        <v>34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customHeight="true" ht="30.0">
      <c r="A4" s="84"/>
      <c r="B4" s="84" t="s">
        <v>6</v>
      </c>
      <c r="C4" s="84"/>
      <c r="D4" s="84"/>
      <c r="E4" s="87" t="s">
        <v>79</v>
      </c>
      <c r="F4" s="89" t="n">
        <v>2024.0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customHeight="true" ht="19.5">
      <c r="A5" s="84"/>
      <c r="B5" s="88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customHeight="true" ht="49.5">
      <c r="A6" s="84"/>
      <c r="B6" s="89" t="s">
        <v>7</v>
      </c>
      <c r="C6" s="89"/>
      <c r="D6" s="89"/>
      <c r="E6" s="89"/>
      <c r="F6" s="89"/>
      <c r="G6" s="89"/>
      <c r="H6" s="89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customHeight="true" ht="49.5">
      <c r="A7" s="84"/>
      <c r="B7" s="85" t="s">
        <v>80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customHeight="true" ht="39.75">
      <c r="A8" s="95"/>
      <c r="B8" s="90" t="s">
        <v>81</v>
      </c>
      <c r="C8" s="91"/>
      <c r="D8" s="91"/>
      <c r="E8" s="91" t="s">
        <v>10</v>
      </c>
      <c r="F8" s="91"/>
      <c r="G8" s="91"/>
      <c r="H8" s="47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</row>
    <row r="9" customHeight="true" ht="39.75">
      <c r="A9" s="95"/>
      <c r="B9" s="92"/>
      <c r="C9" s="93"/>
      <c r="D9" s="93"/>
      <c r="E9" s="94" t="s">
        <v>17</v>
      </c>
      <c r="F9" s="94" t="s">
        <v>18</v>
      </c>
      <c r="G9" s="94" t="s">
        <v>19</v>
      </c>
      <c r="H9" s="55" t="s">
        <v>11</v>
      </c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customHeight="true" ht="24.75">
      <c r="A10" s="95"/>
      <c r="B10" s="96"/>
      <c r="C10" s="97"/>
      <c r="D10" s="98" t="n">
        <v>13.0</v>
      </c>
      <c r="E10" s="99" t="n">
        <v>50.0</v>
      </c>
      <c r="F10" s="99" t="n">
        <v>1.0</v>
      </c>
      <c r="G10" s="99" t="n">
        <v>0.0</v>
      </c>
      <c r="H10" s="100">
        <f>SUM(E10:G10)</f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</row>
    <row r="11" customHeight="true" ht="24.75">
      <c r="A11" s="95"/>
      <c r="B11" s="96"/>
      <c r="C11" s="101" t="s">
        <v>82</v>
      </c>
      <c r="D11" s="102" t="n">
        <v>12.0</v>
      </c>
      <c r="E11" s="99" t="n">
        <v>2.0</v>
      </c>
      <c r="F11" s="99" t="n">
        <v>0.0</v>
      </c>
      <c r="G11" s="99" t="n">
        <v>1.0</v>
      </c>
      <c r="H11" s="100">
        <f>SUM(E11:G11)</f>
      </c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</row>
    <row r="12" customHeight="true" ht="24.75">
      <c r="A12" s="95"/>
      <c r="B12" s="96" t="s">
        <v>83</v>
      </c>
      <c r="C12" s="103"/>
      <c r="D12" s="102" t="n">
        <v>11.0</v>
      </c>
      <c r="E12" s="99" t="n">
        <v>1.0</v>
      </c>
      <c r="F12" s="99" t="n">
        <v>0.0</v>
      </c>
      <c r="G12" s="99" t="n">
        <v>0.0</v>
      </c>
      <c r="H12" s="100">
        <f>SUM(E12:G12)</f>
      </c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</row>
    <row r="13" customHeight="true" ht="24.75">
      <c r="A13" s="95"/>
      <c r="B13" s="96" t="s">
        <v>84</v>
      </c>
      <c r="C13" s="97"/>
      <c r="D13" s="102" t="n">
        <v>10.0</v>
      </c>
      <c r="E13" s="99" t="n">
        <v>2.0</v>
      </c>
      <c r="F13" s="99" t="n">
        <v>0.0</v>
      </c>
      <c r="G13" s="99" t="n">
        <v>0.0</v>
      </c>
      <c r="H13" s="100">
        <f>SUM(E13:G13)</f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</row>
    <row r="14" customHeight="true" ht="24.75">
      <c r="A14" s="95"/>
      <c r="B14" s="96" t="s">
        <v>83</v>
      </c>
      <c r="C14" s="101"/>
      <c r="D14" s="102" t="n">
        <v>9.0</v>
      </c>
      <c r="E14" s="99" t="n">
        <v>2.0</v>
      </c>
      <c r="F14" s="99" t="n">
        <v>0.0</v>
      </c>
      <c r="G14" s="99" t="n">
        <v>0.0</v>
      </c>
      <c r="H14" s="100">
        <f>SUM(E14:G14)</f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</row>
    <row r="15" customHeight="true" ht="24.75">
      <c r="A15" s="95"/>
      <c r="B15" s="96" t="s">
        <v>85</v>
      </c>
      <c r="C15" s="101" t="s">
        <v>86</v>
      </c>
      <c r="D15" s="102" t="n">
        <v>8.0</v>
      </c>
      <c r="E15" s="99" t="n">
        <v>8.0</v>
      </c>
      <c r="F15" s="99" t="n">
        <v>0.0</v>
      </c>
      <c r="G15" s="99" t="n">
        <v>0.0</v>
      </c>
      <c r="H15" s="100">
        <f>SUM(E15:G15)</f>
      </c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</row>
    <row r="16" customHeight="true" ht="24.75">
      <c r="A16" s="95"/>
      <c r="B16" s="96" t="s">
        <v>87</v>
      </c>
      <c r="C16" s="101"/>
      <c r="D16" s="102" t="n">
        <v>7.0</v>
      </c>
      <c r="E16" s="99" t="n">
        <v>4.0</v>
      </c>
      <c r="F16" s="99" t="n">
        <v>0.0</v>
      </c>
      <c r="G16" s="99" t="n">
        <v>0.0</v>
      </c>
      <c r="H16" s="100">
        <f>SUM(E16:G16)</f>
      </c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</row>
    <row r="17" customHeight="true" ht="24.75">
      <c r="A17" s="95"/>
      <c r="B17" s="96" t="s">
        <v>88</v>
      </c>
      <c r="C17" s="103"/>
      <c r="D17" s="102" t="n">
        <v>6.0</v>
      </c>
      <c r="E17" s="99" t="n">
        <v>0.0</v>
      </c>
      <c r="F17" s="99" t="n">
        <v>0.0</v>
      </c>
      <c r="G17" s="99" t="n">
        <v>0.0</v>
      </c>
      <c r="H17" s="100">
        <f>SUM(E17:G17)</f>
      </c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</row>
    <row r="18" customHeight="true" ht="24.75">
      <c r="A18" s="95"/>
      <c r="B18" s="96" t="s">
        <v>89</v>
      </c>
      <c r="C18" s="97"/>
      <c r="D18" s="102" t="n">
        <v>5.0</v>
      </c>
      <c r="E18" s="99" t="n">
        <v>1.0</v>
      </c>
      <c r="F18" s="99" t="n">
        <v>0.0</v>
      </c>
      <c r="G18" s="99" t="n">
        <v>0.0</v>
      </c>
      <c r="H18" s="100">
        <f>SUM(E18:G18)</f>
      </c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</row>
    <row r="19" customHeight="true" ht="24.75">
      <c r="A19" s="95"/>
      <c r="B19" s="96" t="s">
        <v>83</v>
      </c>
      <c r="C19" s="101"/>
      <c r="D19" s="102" t="n">
        <v>4.0</v>
      </c>
      <c r="E19" s="99" t="n">
        <v>0.0</v>
      </c>
      <c r="F19" s="99" t="n">
        <v>0.0</v>
      </c>
      <c r="G19" s="99" t="n">
        <v>0.0</v>
      </c>
      <c r="H19" s="100">
        <f>SUM(E19:G19)</f>
      </c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</row>
    <row r="20" customHeight="true" ht="24.75">
      <c r="A20" s="95"/>
      <c r="B20" s="96"/>
      <c r="C20" s="101" t="s">
        <v>83</v>
      </c>
      <c r="D20" s="102" t="n">
        <v>3.0</v>
      </c>
      <c r="E20" s="99" t="n">
        <v>2.0</v>
      </c>
      <c r="F20" s="99" t="n">
        <v>0.0</v>
      </c>
      <c r="G20" s="99" t="n">
        <v>0.0</v>
      </c>
      <c r="H20" s="100">
        <f>SUM(E20:G20)</f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</row>
    <row r="21" customHeight="true" ht="24.75">
      <c r="A21" s="95"/>
      <c r="B21" s="96"/>
      <c r="C21" s="101"/>
      <c r="D21" s="102" t="n">
        <v>2.0</v>
      </c>
      <c r="E21" s="99" t="n">
        <v>2.0</v>
      </c>
      <c r="F21" s="99" t="n">
        <v>0.0</v>
      </c>
      <c r="G21" s="99" t="n">
        <v>0.0</v>
      </c>
      <c r="H21" s="100">
        <f>SUM(E21:G21)</f>
      </c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</row>
    <row r="22" customHeight="true" ht="24.75">
      <c r="A22" s="95"/>
      <c r="B22" s="104"/>
      <c r="C22" s="103"/>
      <c r="D22" s="102" t="n">
        <v>1.0</v>
      </c>
      <c r="E22" s="99" t="n">
        <v>8.0</v>
      </c>
      <c r="F22" s="99" t="n">
        <v>0.0</v>
      </c>
      <c r="G22" s="99" t="n">
        <v>0.0</v>
      </c>
      <c r="H22" s="100">
        <f>SUM(E22:G22)</f>
      </c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</row>
    <row r="23" customHeight="true" ht="24.75">
      <c r="A23" s="95"/>
      <c r="B23" s="92" t="s">
        <v>90</v>
      </c>
      <c r="C23" s="93"/>
      <c r="D23" s="51"/>
      <c r="E23" s="105">
        <f>SUM(E10:E22)</f>
      </c>
      <c r="F23" s="105">
        <f>SUM(F10:F22)</f>
      </c>
      <c r="G23" s="105">
        <f>SUM(G10:G22)</f>
      </c>
      <c r="H23" s="106">
        <f>SUM(E23:G23)</f>
      </c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</row>
    <row r="24" customHeight="true" ht="24.75">
      <c r="A24" s="95"/>
      <c r="B24" s="96"/>
      <c r="C24" s="97"/>
      <c r="D24" s="98" t="n">
        <v>13.0</v>
      </c>
      <c r="E24" s="99" t="n">
        <v>97.0</v>
      </c>
      <c r="F24" s="99" t="n">
        <v>2.0</v>
      </c>
      <c r="G24" s="99" t="n">
        <v>0.0</v>
      </c>
      <c r="H24" s="100">
        <f>SUM(E24:G24)</f>
      </c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</row>
    <row r="25" customHeight="true" ht="24.75">
      <c r="A25" s="95"/>
      <c r="B25" s="96"/>
      <c r="C25" s="101" t="s">
        <v>82</v>
      </c>
      <c r="D25" s="102" t="n">
        <v>12.0</v>
      </c>
      <c r="E25" s="99" t="n">
        <v>2.0</v>
      </c>
      <c r="F25" s="99" t="n">
        <v>0.0</v>
      </c>
      <c r="G25" s="99" t="n">
        <v>0.0</v>
      </c>
      <c r="H25" s="100">
        <f>SUM(E25:G25)</f>
      </c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</row>
    <row r="26" customHeight="true" ht="24.75">
      <c r="A26" s="95"/>
      <c r="B26" s="96" t="s">
        <v>89</v>
      </c>
      <c r="C26" s="103"/>
      <c r="D26" s="102" t="n">
        <v>11.0</v>
      </c>
      <c r="E26" s="99" t="n">
        <v>2.0</v>
      </c>
      <c r="F26" s="99" t="n">
        <v>0.0</v>
      </c>
      <c r="G26" s="99" t="n">
        <v>0.0</v>
      </c>
      <c r="H26" s="100">
        <f>SUM(E26:G26)</f>
      </c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</row>
    <row r="27" customHeight="true" ht="24.75">
      <c r="A27" s="95"/>
      <c r="B27" s="96" t="s">
        <v>91</v>
      </c>
      <c r="C27" s="97"/>
      <c r="D27" s="102" t="n">
        <v>10.0</v>
      </c>
      <c r="E27" s="99" t="n">
        <v>3.0</v>
      </c>
      <c r="F27" s="99" t="n">
        <v>1.0</v>
      </c>
      <c r="G27" s="99" t="n">
        <v>0.0</v>
      </c>
      <c r="H27" s="100">
        <f>SUM(E27:G27)</f>
      </c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</row>
    <row r="28" customHeight="true" ht="24.75">
      <c r="A28" s="95"/>
      <c r="B28" s="96" t="s">
        <v>82</v>
      </c>
      <c r="C28" s="101"/>
      <c r="D28" s="102" t="n">
        <v>9.0</v>
      </c>
      <c r="E28" s="99" t="n">
        <v>1.0</v>
      </c>
      <c r="F28" s="99" t="n">
        <v>0.0</v>
      </c>
      <c r="G28" s="99" t="n">
        <v>0.0</v>
      </c>
      <c r="H28" s="100">
        <f>SUM(E28:G28)</f>
      </c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</row>
    <row r="29" customHeight="true" ht="24.75">
      <c r="A29" s="95"/>
      <c r="B29" s="96" t="s">
        <v>84</v>
      </c>
      <c r="C29" s="101" t="s">
        <v>86</v>
      </c>
      <c r="D29" s="102" t="n">
        <v>8.0</v>
      </c>
      <c r="E29" s="99" t="n">
        <v>3.0</v>
      </c>
      <c r="F29" s="99" t="n">
        <v>0.0</v>
      </c>
      <c r="G29" s="99" t="n">
        <v>0.0</v>
      </c>
      <c r="H29" s="100">
        <f>SUM(E29:G29)</f>
      </c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</row>
    <row r="30" customHeight="true" ht="24.75">
      <c r="A30" s="95"/>
      <c r="B30" s="96" t="s">
        <v>87</v>
      </c>
      <c r="C30" s="101"/>
      <c r="D30" s="102" t="n">
        <v>7.0</v>
      </c>
      <c r="E30" s="99" t="n">
        <v>4.0</v>
      </c>
      <c r="F30" s="99" t="n">
        <v>0.0</v>
      </c>
      <c r="G30" s="99" t="n">
        <v>0.0</v>
      </c>
      <c r="H30" s="100">
        <f>SUM(E30:G30)</f>
      </c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</row>
    <row r="31" customHeight="true" ht="24.75">
      <c r="A31" s="95"/>
      <c r="B31" s="96" t="s">
        <v>82</v>
      </c>
      <c r="C31" s="103"/>
      <c r="D31" s="102" t="n">
        <v>6.0</v>
      </c>
      <c r="E31" s="99" t="n">
        <v>1.0</v>
      </c>
      <c r="F31" s="99" t="n">
        <v>0.0</v>
      </c>
      <c r="G31" s="99" t="n">
        <v>0.0</v>
      </c>
      <c r="H31" s="100">
        <f>SUM(E31:G31)</f>
      </c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</row>
    <row r="32" customHeight="true" ht="24.75">
      <c r="A32" s="95"/>
      <c r="B32" s="96" t="s">
        <v>92</v>
      </c>
      <c r="C32" s="97"/>
      <c r="D32" s="102" t="n">
        <v>5.0</v>
      </c>
      <c r="E32" s="99" t="n">
        <v>1.0</v>
      </c>
      <c r="F32" s="99" t="n">
        <v>0.0</v>
      </c>
      <c r="G32" s="99" t="n">
        <v>0.0</v>
      </c>
      <c r="H32" s="100">
        <f>SUM(E32:G32)</f>
      </c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</row>
    <row r="33" customHeight="true" ht="24.75">
      <c r="A33" s="95"/>
      <c r="B33" s="96"/>
      <c r="C33" s="101"/>
      <c r="D33" s="102" t="n">
        <v>4.0</v>
      </c>
      <c r="E33" s="99" t="n">
        <v>2.0</v>
      </c>
      <c r="F33" s="99" t="n">
        <v>1.0</v>
      </c>
      <c r="G33" s="99" t="n">
        <v>0.0</v>
      </c>
      <c r="H33" s="100">
        <f>SUM(E33:G33)</f>
      </c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</row>
    <row r="34" customHeight="true" ht="24.75">
      <c r="A34" s="95"/>
      <c r="B34" s="96"/>
      <c r="C34" s="101" t="s">
        <v>83</v>
      </c>
      <c r="D34" s="102" t="n">
        <v>3.0</v>
      </c>
      <c r="E34" s="99" t="n">
        <v>5.0</v>
      </c>
      <c r="F34" s="99" t="n">
        <v>0.0</v>
      </c>
      <c r="G34" s="99" t="n">
        <v>0.0</v>
      </c>
      <c r="H34" s="100">
        <f>SUM(E34:G34)</f>
      </c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</row>
    <row r="35" customHeight="true" ht="24.75">
      <c r="A35" s="95"/>
      <c r="B35" s="96"/>
      <c r="C35" s="101"/>
      <c r="D35" s="102" t="n">
        <v>2.0</v>
      </c>
      <c r="E35" s="99" t="n">
        <v>2.0</v>
      </c>
      <c r="F35" s="99" t="n">
        <v>0.0</v>
      </c>
      <c r="G35" s="99" t="n">
        <v>0.0</v>
      </c>
      <c r="H35" s="100">
        <f>SUM(E35:G35)</f>
      </c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</row>
    <row r="36" customHeight="true" ht="24.75">
      <c r="A36" s="95"/>
      <c r="B36" s="104"/>
      <c r="C36" s="103"/>
      <c r="D36" s="102" t="n">
        <v>1.0</v>
      </c>
      <c r="E36" s="99" t="n">
        <v>3.0</v>
      </c>
      <c r="F36" s="99" t="n">
        <v>0.0</v>
      </c>
      <c r="G36" s="99" t="n">
        <v>0.0</v>
      </c>
      <c r="H36" s="100">
        <f>SUM(E36:G36)</f>
      </c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</row>
    <row r="37" customHeight="true" ht="24.75">
      <c r="A37" s="95"/>
      <c r="B37" s="92" t="s">
        <v>93</v>
      </c>
      <c r="C37" s="93"/>
      <c r="D37" s="51"/>
      <c r="E37" s="105">
        <f>SUM(E24:E36)</f>
      </c>
      <c r="F37" s="105">
        <f>SUM(F24:F36)</f>
      </c>
      <c r="G37" s="105">
        <f>SUM(G24:G36)</f>
      </c>
      <c r="H37" s="106">
        <f>SUM(E37:G37)</f>
      </c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</row>
    <row r="38" customHeight="true" ht="24.75">
      <c r="A38" s="95"/>
      <c r="B38" s="96"/>
      <c r="C38" s="97"/>
      <c r="D38" s="98" t="n">
        <v>13.0</v>
      </c>
      <c r="E38" s="99" t="n">
        <v>0.0</v>
      </c>
      <c r="F38" s="99" t="n">
        <v>0.0</v>
      </c>
      <c r="G38" s="99" t="n">
        <v>0.0</v>
      </c>
      <c r="H38" s="100" t="n">
        <v>0.0</v>
      </c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customHeight="true" ht="24.75">
      <c r="A39" s="95"/>
      <c r="B39" s="96"/>
      <c r="C39" s="101" t="s">
        <v>82</v>
      </c>
      <c r="D39" s="102" t="n">
        <v>12.0</v>
      </c>
      <c r="E39" s="99" t="n">
        <v>0.0</v>
      </c>
      <c r="F39" s="99" t="n">
        <v>0.0</v>
      </c>
      <c r="G39" s="99" t="n">
        <v>0.0</v>
      </c>
      <c r="H39" s="100">
        <f>SUM(E39:G39)</f>
      </c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</row>
    <row r="40" customHeight="true" ht="24.75">
      <c r="A40" s="95"/>
      <c r="B40" s="96" t="s">
        <v>83</v>
      </c>
      <c r="C40" s="103"/>
      <c r="D40" s="102" t="n">
        <v>11.0</v>
      </c>
      <c r="E40" s="99" t="n">
        <v>0.0</v>
      </c>
      <c r="F40" s="99" t="n">
        <v>0.0</v>
      </c>
      <c r="G40" s="99" t="n">
        <v>0.0</v>
      </c>
      <c r="H40" s="100">
        <f>SUM(E40:G40)</f>
      </c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</row>
    <row r="41" customHeight="true" ht="24.75">
      <c r="A41" s="95"/>
      <c r="B41" s="96" t="s">
        <v>94</v>
      </c>
      <c r="C41" s="97"/>
      <c r="D41" s="102" t="n">
        <v>10.0</v>
      </c>
      <c r="E41" s="99" t="n">
        <v>0.0</v>
      </c>
      <c r="F41" s="99" t="n">
        <v>0.0</v>
      </c>
      <c r="G41" s="99" t="n">
        <v>0.0</v>
      </c>
      <c r="H41" s="100">
        <f>SUM(E41:G41)</f>
      </c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</row>
    <row r="42" customHeight="true" ht="24.75">
      <c r="A42" s="95"/>
      <c r="B42" s="96" t="s">
        <v>95</v>
      </c>
      <c r="C42" s="101"/>
      <c r="D42" s="102" t="n">
        <v>9.0</v>
      </c>
      <c r="E42" s="99" t="n">
        <v>0.0</v>
      </c>
      <c r="F42" s="99" t="n">
        <v>0.0</v>
      </c>
      <c r="G42" s="99" t="n">
        <v>0.0</v>
      </c>
      <c r="H42" s="100">
        <f>SUM(E42:G42)</f>
      </c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</row>
    <row r="43" customHeight="true" ht="24.75">
      <c r="A43" s="95"/>
      <c r="B43" s="96" t="s">
        <v>87</v>
      </c>
      <c r="C43" s="101" t="s">
        <v>86</v>
      </c>
      <c r="D43" s="102" t="n">
        <v>8.0</v>
      </c>
      <c r="E43" s="99" t="n">
        <v>0.0</v>
      </c>
      <c r="F43" s="99" t="n">
        <v>0.0</v>
      </c>
      <c r="G43" s="99" t="n">
        <v>0.0</v>
      </c>
      <c r="H43" s="100">
        <f>SUM(E43:G43)</f>
      </c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</row>
    <row r="44" customHeight="true" ht="24.75">
      <c r="A44" s="95"/>
      <c r="B44" s="96" t="s">
        <v>85</v>
      </c>
      <c r="C44" s="101"/>
      <c r="D44" s="102" t="n">
        <v>7.0</v>
      </c>
      <c r="E44" s="99" t="n">
        <v>0.0</v>
      </c>
      <c r="F44" s="99" t="n">
        <v>0.0</v>
      </c>
      <c r="G44" s="99" t="n">
        <v>0.0</v>
      </c>
      <c r="H44" s="100">
        <f>SUM(E44:G44)</f>
      </c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</row>
    <row r="45" customHeight="true" ht="24.75">
      <c r="A45" s="95"/>
      <c r="B45" s="96" t="s">
        <v>87</v>
      </c>
      <c r="C45" s="103"/>
      <c r="D45" s="102" t="n">
        <v>6.0</v>
      </c>
      <c r="E45" s="99" t="n">
        <v>0.0</v>
      </c>
      <c r="F45" s="99" t="n">
        <v>0.0</v>
      </c>
      <c r="G45" s="99" t="n">
        <v>0.0</v>
      </c>
      <c r="H45" s="100">
        <f>SUM(E45:G45)</f>
      </c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</row>
    <row r="46" customHeight="true" ht="24.75">
      <c r="A46" s="95"/>
      <c r="B46" s="96" t="s">
        <v>83</v>
      </c>
      <c r="C46" s="97"/>
      <c r="D46" s="102" t="n">
        <v>5.0</v>
      </c>
      <c r="E46" s="99" t="n">
        <v>0.0</v>
      </c>
      <c r="F46" s="99" t="n">
        <v>0.0</v>
      </c>
      <c r="G46" s="99" t="n">
        <v>0.0</v>
      </c>
      <c r="H46" s="100">
        <f>SUM(E46:G46)</f>
      </c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</row>
    <row r="47" customHeight="true" ht="24.75">
      <c r="A47" s="95"/>
      <c r="B47" s="96" t="s">
        <v>96</v>
      </c>
      <c r="C47" s="101"/>
      <c r="D47" s="102" t="n">
        <v>4.0</v>
      </c>
      <c r="E47" s="99" t="n">
        <v>0.0</v>
      </c>
      <c r="F47" s="99" t="n">
        <v>0.0</v>
      </c>
      <c r="G47" s="99" t="n">
        <v>0.0</v>
      </c>
      <c r="H47" s="100">
        <f>SUM(E47:G47)</f>
      </c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</row>
    <row r="48" customHeight="true" ht="24.75">
      <c r="A48" s="95"/>
      <c r="B48" s="96"/>
      <c r="C48" s="101" t="s">
        <v>83</v>
      </c>
      <c r="D48" s="102" t="n">
        <v>3.0</v>
      </c>
      <c r="E48" s="99" t="n">
        <v>0.0</v>
      </c>
      <c r="F48" s="99" t="n">
        <v>0.0</v>
      </c>
      <c r="G48" s="99" t="n">
        <v>0.0</v>
      </c>
      <c r="H48" s="100">
        <f>SUM(E48:G48)</f>
      </c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</row>
    <row r="49" customHeight="true" ht="24.75">
      <c r="A49" s="95"/>
      <c r="B49" s="96"/>
      <c r="C49" s="101"/>
      <c r="D49" s="102" t="n">
        <v>2.0</v>
      </c>
      <c r="E49" s="99" t="n">
        <v>0.0</v>
      </c>
      <c r="F49" s="99" t="n">
        <v>0.0</v>
      </c>
      <c r="G49" s="99" t="n">
        <v>0.0</v>
      </c>
      <c r="H49" s="100">
        <f>SUM(E49:G49)</f>
      </c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</row>
    <row r="50" customHeight="true" ht="24.75">
      <c r="A50" s="95"/>
      <c r="B50" s="104"/>
      <c r="C50" s="103"/>
      <c r="D50" s="102" t="n">
        <v>1.0</v>
      </c>
      <c r="E50" s="99" t="n">
        <v>0.0</v>
      </c>
      <c r="F50" s="99" t="n">
        <v>0.0</v>
      </c>
      <c r="G50" s="99" t="n">
        <v>0.0</v>
      </c>
      <c r="H50" s="100">
        <f>SUM(E50:G50)</f>
      </c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</row>
    <row r="51" customHeight="true" ht="24.75">
      <c r="A51" s="95"/>
      <c r="B51" s="92" t="s">
        <v>97</v>
      </c>
      <c r="C51" s="93"/>
      <c r="D51" s="93"/>
      <c r="E51" s="107">
        <f>SUM(E38:E50)</f>
      </c>
      <c r="F51" s="107">
        <f>SUM(F38:F50)</f>
      </c>
      <c r="G51" s="107">
        <f>SUM(G38:G50)</f>
      </c>
      <c r="H51" s="108">
        <f>SUM(E51:G51)</f>
      </c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</row>
    <row r="52" customHeight="true" ht="24.75">
      <c r="A52" s="95"/>
      <c r="B52" s="109" t="s">
        <v>98</v>
      </c>
      <c r="C52" s="94"/>
      <c r="D52" s="94"/>
      <c r="E52" s="110">
        <f>E23+E37+E51</f>
      </c>
      <c r="F52" s="110">
        <f>F23+F37+F51</f>
      </c>
      <c r="G52" s="110">
        <f>G23+G37+G51</f>
      </c>
      <c r="H52" s="111">
        <f>H51+H37+H23</f>
      </c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</row>
    <row r="53" customHeight="true" ht="19.5">
      <c r="A53" s="95"/>
      <c r="B53" s="112"/>
      <c r="C53" s="112"/>
      <c r="D53" s="112"/>
      <c r="E53" s="113"/>
      <c r="F53" s="113"/>
      <c r="G53" s="113"/>
      <c r="H53" s="113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</row>
    <row r="54" customHeight="true" ht="19.5">
      <c r="A54" s="95"/>
      <c r="B54" s="95"/>
      <c r="C54" s="95"/>
      <c r="D54" s="95"/>
      <c r="E54" s="95"/>
      <c r="F54" s="95"/>
      <c r="G54" s="95"/>
      <c r="H54" s="114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</row>
    <row r="55" customHeight="true" ht="19.5">
      <c r="A55" s="95"/>
      <c r="B55" s="95"/>
      <c r="C55" s="95"/>
      <c r="D55" s="95"/>
      <c r="E55" s="95"/>
      <c r="F55" s="95"/>
      <c r="G55" s="95"/>
      <c r="H55" s="114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</row>
  </sheetData>
  <mergeCells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sqref="F10:G22 I22 K52:L52 F38:G50 N52 K38:L50 K10:L22 N10:N22 F24:G36 N24:N36 K24:L36 N38:N50 I36" allowBlank="true" errorStyle="stop" errorTitle="" error="" showErrorMessage="true" promptTitle="" prompt="" showInputMessage="true">
      <formula1>0</formula1>
    </dataValidation>
  </dataValidations>
  <printOptions horizontalCentered="true" verticalCentered="false" gridLines="false" headings="false"/>
  <pageMargins bottom="0.3937007874015748" footer="0.1968503937007874" header="0.1968503937007874" left="0.3937007874015748" right="0.3937007874015748" top="0.5905511811023623"/>
  <pageSetup errors="displayed" fitToHeight="0" fitToWidth="0" orientation="portrait" useFirstPageNumber="false" firstPageNumber="0" paperSize="9" cellComments="none" scale="55"/>
  <headerFooter alignWithMargins="true" scaleWithDoc="true" differentOddEven="false" differentFirst="false"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2024-05-27T18:38:08Z</dcterms:created>
  <dc:creator>Apache POI</dc:creator>
</coreProperties>
</file>