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6260" windowHeight="1297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F49" i="30"/>
  <c r="F48"/>
  <c r="F31"/>
  <c r="F48" i="29"/>
  <c r="F31"/>
  <c r="F48" i="28"/>
  <c r="F31"/>
  <c r="F48" i="27"/>
  <c r="F31"/>
  <c r="F48" i="26"/>
  <c r="F31"/>
  <c r="F48" i="25"/>
  <c r="F49" s="1"/>
  <c r="F31"/>
  <c r="F48" i="24"/>
  <c r="F31"/>
  <c r="F48" i="23"/>
  <c r="F31"/>
  <c r="F49" i="22"/>
  <c r="F48"/>
  <c r="F31"/>
  <c r="F48" i="21"/>
  <c r="F31"/>
  <c r="F49" s="1"/>
  <c r="F48" i="20"/>
  <c r="F49" s="1"/>
  <c r="F31"/>
  <c r="F48" i="19"/>
  <c r="F49" s="1"/>
  <c r="F31"/>
  <c r="F48" i="18"/>
  <c r="F49" s="1"/>
  <c r="F31"/>
  <c r="F48" i="17"/>
  <c r="F31"/>
  <c r="F48" i="16"/>
  <c r="F31"/>
  <c r="F48" i="15"/>
  <c r="F31"/>
  <c r="F48" i="14"/>
  <c r="F49" s="1"/>
  <c r="F31"/>
  <c r="F48" i="13"/>
  <c r="F31"/>
  <c r="F48" i="12"/>
  <c r="F49" s="1"/>
  <c r="F31"/>
  <c r="F49" i="11"/>
  <c r="F48"/>
  <c r="F31"/>
  <c r="F48" i="10"/>
  <c r="F49" s="1"/>
  <c r="F31"/>
  <c r="F48" i="9"/>
  <c r="F31"/>
  <c r="F48" i="8"/>
  <c r="F31"/>
  <c r="F48" i="7"/>
  <c r="F31"/>
  <c r="F49" i="6"/>
  <c r="F48"/>
  <c r="F31"/>
  <c r="F48" i="5"/>
  <c r="F31"/>
  <c r="F48" i="4"/>
  <c r="F31"/>
  <c r="F49" i="3"/>
  <c r="F48"/>
  <c r="F31"/>
  <c r="F47" i="2"/>
  <c r="F46"/>
  <c r="F45"/>
  <c r="F44"/>
  <c r="F43"/>
  <c r="F42"/>
  <c r="F41"/>
  <c r="F40"/>
  <c r="F39"/>
  <c r="F38"/>
  <c r="F37"/>
  <c r="F36"/>
  <c r="F35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49" i="7" l="1"/>
  <c r="F49" i="17"/>
  <c r="F49" i="9"/>
  <c r="F49" i="28"/>
  <c r="F49" i="15"/>
  <c r="F49" i="5"/>
  <c r="F49" i="8"/>
  <c r="F49" i="27"/>
  <c r="F49" i="13"/>
  <c r="F49" i="16"/>
  <c r="F49" i="23"/>
  <c r="F49" i="26"/>
  <c r="F49" i="29"/>
  <c r="F49" i="4"/>
  <c r="F49" i="24"/>
  <c r="F31" i="2"/>
  <c r="F48"/>
  <c r="F49" l="1"/>
</calcChain>
</file>

<file path=xl/sharedStrings.xml><?xml version="1.0" encoding="utf-8"?>
<sst xmlns="http://schemas.openxmlformats.org/spreadsheetml/2006/main" count="2001" uniqueCount="77">
  <si>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</si>
  <si>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</si>
  <si>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</si>
  <si>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</si>
  <si>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</si>
  <si>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</si>
  <si>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</si>
  <si>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TSE</t>
  </si>
  <si>
    <t>DEZEMBRO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</si>
  <si>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</si>
  <si>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</si>
  <si>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</si>
  <si>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</si>
  <si>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</si>
  <si>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</si>
  <si>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</si>
  <si>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</si>
  <si>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</si>
  <si>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</si>
  <si>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</si>
  <si>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</si>
  <si>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</si>
  <si>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</si>
  <si>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</si>
  <si>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</si>
  <si>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</si>
  <si>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</si>
  <si>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</si>
  <si>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</si>
  <si>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</si>
  <si>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</si>
  <si>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</si>
  <si>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</si>
  <si>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</si>
  <si>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</si>
  <si>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</si>
  <si>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</si>
  <si>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</si>
  <si>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</si>
  <si>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</si>
  <si>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</si>
  <si>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</si>
  <si>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</si>
  <si>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</si>
  <si>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</si>
  <si>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</si>
  <si>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</si>
  <si>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</si>
  <si>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</si>
  <si>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</si>
  <si>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</si>
  <si>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</si>
  <si>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</si>
  <si>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</si>
  <si>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</si>
  <si>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</si>
  <si>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</si>
  <si>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</si>
  <si>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</si>
  <si>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</si>
  <si>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</si>
  <si>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</si>
  <si>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</si>
  <si>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</si>
  <si>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</si>
  <si>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</si>
  <si>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</si>
  <si>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</si>
  <si>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</si>
  <si>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</si>
  <si>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</si>
  <si>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</si>
  <si>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</si>
  <si>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</si>
  <si>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Notas:</t>
  </si>
  <si>
    <t>1. O presente anexo foi alterado com a inclusão de informações de membros do Ministério Público e Advogados (Juristas) que exercem atribuições específicas no âmbito da estrutura da Justiça Eleitoral.</t>
  </si>
  <si>
    <t>2. Os dados estão de acordo com o informado pelos Tribunais Eleitorais no período compreendido entre 15.1.2020 a 22.1.2020 e publicados nos respectivos sítios eletrônicos.</t>
  </si>
</sst>
</file>

<file path=xl/styles.xml><?xml version="1.0" encoding="utf-8"?>
<styleSheet xmlns="http://schemas.openxmlformats.org/spreadsheetml/2006/main">
  <numFmts count="15">
    <numFmt numFmtId="43" formatCode="_(* #,##0.00_);_(* \(#,##0.00\);_(* &quot;-&quot;??_);_(@_)"/>
    <numFmt numFmtId="164" formatCode="General_)"/>
    <numFmt numFmtId="166" formatCode="_(* #,##0.00_);_(* \(#,##0.00\);_(* \-??_);_(@_)"/>
    <numFmt numFmtId="167" formatCode="0.000000"/>
    <numFmt numFmtId="168" formatCode="yyyy\:mm"/>
    <numFmt numFmtId="169" formatCode="_([$€-2]* #,##0.00_);_([$€-2]* \(#,##0.00\);_([$€-2]* \-??_)"/>
    <numFmt numFmtId="170" formatCode="_([$€-2]* #,##0.00_);_([$€-2]* \(#,##0.00\);_([$€-2]* &quot;-&quot;??_)"/>
    <numFmt numFmtId="171" formatCode="_(&quot;R$ &quot;* #,##0.00_);_(&quot;R$ &quot;* \(#,##0.00\);_(&quot;R$ &quot;* \-??_);_(@_)"/>
    <numFmt numFmtId="172" formatCode="%#,#00"/>
    <numFmt numFmtId="173" formatCode="_-* #,##0.00_-;\-* #,##0.00_-;_-* &quot;-&quot;??_-;_-@_-"/>
    <numFmt numFmtId="174" formatCode="_-* #,##0.00_-;\-* #,##0.00_-;_-* \-??_-;_-@_-"/>
    <numFmt numFmtId="175" formatCode="0.000"/>
    <numFmt numFmtId="176" formatCode="mm/yy"/>
    <numFmt numFmtId="177" formatCode="_(* #,##0_);_(* \(#,##0\);_(* &quot;-&quot;??_);_(@_)"/>
    <numFmt numFmtId="178" formatCode="_-* #,##0_-;\-* #,##0_-;_-* &quot;-&quot;_-;_-@_-"/>
  </numFmts>
  <fonts count="33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rgb="FF000000"/>
      <name val="Courier New"/>
      <family val="3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2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67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9" fontId="32" fillId="0" borderId="0"/>
    <xf numFmtId="170" fontId="32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6" fontId="1" fillId="0" borderId="0"/>
    <xf numFmtId="171" fontId="32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23" borderId="9"/>
    <xf numFmtId="0" fontId="32" fillId="23" borderId="9"/>
    <xf numFmtId="0" fontId="32" fillId="23" borderId="9"/>
    <xf numFmtId="10" fontId="1" fillId="0" borderId="0"/>
    <xf numFmtId="172" fontId="7" fillId="0" borderId="0">
      <protection locked="0"/>
    </xf>
    <xf numFmtId="9" fontId="32" fillId="0" borderId="0"/>
    <xf numFmtId="9" fontId="1" fillId="0" borderId="0"/>
    <xf numFmtId="9" fontId="1" fillId="0" borderId="0"/>
    <xf numFmtId="9" fontId="32" fillId="0" borderId="0"/>
    <xf numFmtId="9" fontId="32" fillId="0" borderId="0"/>
    <xf numFmtId="9" fontId="32" fillId="0" borderId="0"/>
    <xf numFmtId="0" fontId="19" fillId="8" borderId="10"/>
    <xf numFmtId="0" fontId="19" fillId="8" borderId="10"/>
    <xf numFmtId="0" fontId="19" fillId="8" borderId="10"/>
    <xf numFmtId="173" fontId="32" fillId="0" borderId="0"/>
    <xf numFmtId="43" fontId="32" fillId="0" borderId="0"/>
    <xf numFmtId="43" fontId="32" fillId="0" borderId="0"/>
    <xf numFmtId="166" fontId="32" fillId="0" borderId="0"/>
    <xf numFmtId="43" fontId="32" fillId="0" borderId="0"/>
    <xf numFmtId="166" fontId="32" fillId="0" borderId="0"/>
    <xf numFmtId="166" fontId="32" fillId="0" borderId="0"/>
    <xf numFmtId="166" fontId="32" fillId="0" borderId="0"/>
    <xf numFmtId="166" fontId="32" fillId="0" borderId="0"/>
    <xf numFmtId="166" fontId="32" fillId="0" borderId="0"/>
    <xf numFmtId="166" fontId="32" fillId="0" borderId="0"/>
    <xf numFmtId="166" fontId="32" fillId="0" borderId="0"/>
    <xf numFmtId="43" fontId="32" fillId="0" borderId="0"/>
    <xf numFmtId="166" fontId="32" fillId="0" borderId="0"/>
    <xf numFmtId="166" fontId="32" fillId="0" borderId="0"/>
    <xf numFmtId="166" fontId="32" fillId="0" borderId="0"/>
    <xf numFmtId="166" fontId="3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5" fontId="1" fillId="0" borderId="0"/>
    <xf numFmtId="176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3" fontId="1" fillId="0" borderId="0"/>
    <xf numFmtId="166" fontId="32" fillId="0" borderId="0"/>
    <xf numFmtId="174" fontId="32" fillId="0" borderId="0"/>
    <xf numFmtId="166" fontId="32" fillId="0" borderId="0"/>
    <xf numFmtId="174" fontId="32" fillId="0" borderId="0"/>
  </cellStyleXfs>
  <cellXfs count="80">
    <xf numFmtId="0" fontId="0" fillId="0" borderId="0" xfId="0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49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1" fillId="24" borderId="13" xfId="0" applyFont="1" applyFill="1" applyBorder="1" applyAlignment="1">
      <alignment horizontal="center" vertical="center" wrapText="1"/>
    </xf>
    <xf numFmtId="0" fontId="31" fillId="24" borderId="1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6" xfId="0" applyFont="1" applyBorder="1" applyAlignment="1">
      <alignment horizontal="left" vertical="center"/>
    </xf>
    <xf numFmtId="177" fontId="0" fillId="0" borderId="16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left" vertical="center" wrapText="1"/>
    </xf>
    <xf numFmtId="177" fontId="31" fillId="24" borderId="16" xfId="0" applyNumberFormat="1" applyFont="1" applyFill="1" applyBorder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3" fontId="31" fillId="0" borderId="0" xfId="0" applyNumberFormat="1" applyFont="1" applyAlignment="1">
      <alignment horizontal="justify" vertical="center" wrapText="1"/>
    </xf>
    <xf numFmtId="178" fontId="31" fillId="24" borderId="16" xfId="0" applyNumberFormat="1" applyFont="1" applyFill="1" applyBorder="1" applyAlignment="1">
      <alignment vertical="center" wrapText="1"/>
    </xf>
    <xf numFmtId="177" fontId="0" fillId="0" borderId="16" xfId="0" applyNumberFormat="1" applyFont="1" applyBorder="1" applyAlignment="1">
      <alignment horizontal="center" vertical="center" wrapText="1"/>
    </xf>
    <xf numFmtId="178" fontId="31" fillId="24" borderId="16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1" fillId="24" borderId="13" xfId="0" applyFont="1" applyFill="1" applyBorder="1" applyAlignment="1">
      <alignment horizontal="center" vertical="center" wrapText="1"/>
    </xf>
    <xf numFmtId="0" fontId="31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/>
    </xf>
    <xf numFmtId="177" fontId="0" fillId="0" borderId="16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 wrapText="1"/>
    </xf>
    <xf numFmtId="178" fontId="31" fillId="24" borderId="16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3" fontId="31" fillId="0" borderId="0" xfId="0" applyNumberFormat="1" applyFont="1" applyAlignment="1">
      <alignment horizontal="justify" vertic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1" fillId="24" borderId="13" xfId="0" applyFont="1" applyFill="1" applyBorder="1" applyAlignment="1">
      <alignment horizontal="center" vertical="center" wrapText="1"/>
    </xf>
    <xf numFmtId="0" fontId="31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/>
    </xf>
    <xf numFmtId="177" fontId="0" fillId="0" borderId="16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 wrapText="1"/>
    </xf>
    <xf numFmtId="178" fontId="31" fillId="24" borderId="16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3" fontId="31" fillId="0" borderId="0" xfId="0" applyNumberFormat="1" applyFont="1" applyAlignment="1">
      <alignment horizontal="justify" vertical="center" wrapText="1"/>
    </xf>
    <xf numFmtId="0" fontId="29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31" fillId="24" borderId="16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31" fillId="24" borderId="13" xfId="0" applyFont="1" applyFill="1" applyBorder="1" applyAlignment="1">
      <alignment horizontal="center" vertical="center" wrapText="1"/>
    </xf>
    <xf numFmtId="0" fontId="31" fillId="24" borderId="14" xfId="0" applyFont="1" applyFill="1" applyBorder="1" applyAlignment="1">
      <alignment horizontal="center" vertical="center" wrapText="1"/>
    </xf>
    <xf numFmtId="0" fontId="31" fillId="24" borderId="15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</cellXfs>
  <cellStyles count="167">
    <cellStyle name="Normal" xfId="0" builtinId="0" customBuiltin="1"/>
    <cellStyle name="Normal 10" xfId="13"/>
    <cellStyle name="Normal 100" xfId="41"/>
    <cellStyle name="Normal 101" xfId="38"/>
    <cellStyle name="Normal 102" xfId="39"/>
    <cellStyle name="Normal 103" xfId="90"/>
    <cellStyle name="Normal 104" xfId="105"/>
    <cellStyle name="Normal 105" xfId="120"/>
    <cellStyle name="Normal 106" xfId="161"/>
    <cellStyle name="Normal 107" xfId="113"/>
    <cellStyle name="Normal 108" xfId="114"/>
    <cellStyle name="Normal 109" xfId="115"/>
    <cellStyle name="Normal 11" xfId="4"/>
    <cellStyle name="Normal 110" xfId="116"/>
    <cellStyle name="Normal 111" xfId="112"/>
    <cellStyle name="Normal 112" xfId="89"/>
    <cellStyle name="Normal 113" xfId="37"/>
    <cellStyle name="Normal 114" xfId="118"/>
    <cellStyle name="Normal 115" xfId="117"/>
    <cellStyle name="Normal 116" xfId="132"/>
    <cellStyle name="Normal 117" xfId="47"/>
    <cellStyle name="Normal 118" xfId="46"/>
    <cellStyle name="Normal 119" xfId="51"/>
    <cellStyle name="Normal 12" xfId="138"/>
    <cellStyle name="Normal 120" xfId="50"/>
    <cellStyle name="Normal 121" xfId="45"/>
    <cellStyle name="Normal 122" xfId="119"/>
    <cellStyle name="Normal 123" xfId="91"/>
    <cellStyle name="Normal 124" xfId="87"/>
    <cellStyle name="Normal 125" xfId="94"/>
    <cellStyle name="Normal 126" xfId="92"/>
    <cellStyle name="Normal 127" xfId="93"/>
    <cellStyle name="Normal 128" xfId="152"/>
    <cellStyle name="Normal 129" xfId="43"/>
    <cellStyle name="Normal 13" xfId="136"/>
    <cellStyle name="Normal 130" xfId="96"/>
    <cellStyle name="Normal 131" xfId="34"/>
    <cellStyle name="Normal 132" xfId="84"/>
    <cellStyle name="Normal 133" xfId="131"/>
    <cellStyle name="Normal 134" xfId="111"/>
    <cellStyle name="Normal 135" xfId="159"/>
    <cellStyle name="Normal 136" xfId="20"/>
    <cellStyle name="Normal 137" xfId="17"/>
    <cellStyle name="Normal 138" xfId="18"/>
    <cellStyle name="Normal 139" xfId="67"/>
    <cellStyle name="Normal 14" xfId="30"/>
    <cellStyle name="Normal 140" xfId="85"/>
    <cellStyle name="Normal 141" xfId="66"/>
    <cellStyle name="Normal 142" xfId="126"/>
    <cellStyle name="Normal 143" xfId="15"/>
    <cellStyle name="Normal 144" xfId="64"/>
    <cellStyle name="Normal 145" xfId="55"/>
    <cellStyle name="Normal 146" xfId="80"/>
    <cellStyle name="Normal 147" xfId="44"/>
    <cellStyle name="Normal 148" xfId="106"/>
    <cellStyle name="Normal 149" xfId="163"/>
    <cellStyle name="Normal 15" xfId="29"/>
    <cellStyle name="Normal 150" xfId="107"/>
    <cellStyle name="Normal 151" xfId="108"/>
    <cellStyle name="Normal 152" xfId="59"/>
    <cellStyle name="Normal 153" xfId="33"/>
    <cellStyle name="Normal 154" xfId="63"/>
    <cellStyle name="Normal 155" xfId="135"/>
    <cellStyle name="Normal 156" xfId="52"/>
    <cellStyle name="Normal 157" xfId="134"/>
    <cellStyle name="Normal 158" xfId="95"/>
    <cellStyle name="Normal 159" xfId="40"/>
    <cellStyle name="Normal 16" xfId="28"/>
    <cellStyle name="Normal 160" xfId="157"/>
    <cellStyle name="Normal 161" xfId="158"/>
    <cellStyle name="Normal 162" xfId="60"/>
    <cellStyle name="Normal 163" xfId="88"/>
    <cellStyle name="Normal 164" xfId="61"/>
    <cellStyle name="Normal 165" xfId="31"/>
    <cellStyle name="Normal 166" xfId="72"/>
    <cellStyle name="Normal 167" xfId="12"/>
    <cellStyle name="Normal 17" xfId="32"/>
    <cellStyle name="Normal 18" xfId="10"/>
    <cellStyle name="Normal 19" xfId="144"/>
    <cellStyle name="Normal 2" xfId="155"/>
    <cellStyle name="Normal 20" xfId="75"/>
    <cellStyle name="Normal 21" xfId="162"/>
    <cellStyle name="Normal 22" xfId="164"/>
    <cellStyle name="Normal 23" xfId="79"/>
    <cellStyle name="Normal 24" xfId="165"/>
    <cellStyle name="Normal 25" xfId="145"/>
    <cellStyle name="Normal 26" xfId="166"/>
    <cellStyle name="Normal 27" xfId="35"/>
    <cellStyle name="Normal 28" xfId="129"/>
    <cellStyle name="Normal 29" xfId="137"/>
    <cellStyle name="Normal 3" xfId="156"/>
    <cellStyle name="Normal 30" xfId="139"/>
    <cellStyle name="Normal 31" xfId="140"/>
    <cellStyle name="Normal 32" xfId="58"/>
    <cellStyle name="Normal 33" xfId="57"/>
    <cellStyle name="Normal 34" xfId="54"/>
    <cellStyle name="Normal 35" xfId="109"/>
    <cellStyle name="Normal 36" xfId="151"/>
    <cellStyle name="Normal 37" xfId="153"/>
    <cellStyle name="Normal 38" xfId="154"/>
    <cellStyle name="Normal 39" xfId="16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50"/>
    <cellStyle name="Normal 51" xfId="149"/>
    <cellStyle name="Normal 52" xfId="1"/>
    <cellStyle name="Normal 53" xfId="48"/>
    <cellStyle name="Normal 54" xfId="42"/>
    <cellStyle name="Normal 55" xfId="100"/>
    <cellStyle name="Normal 56" xfId="133"/>
    <cellStyle name="Normal 57" xfId="125"/>
    <cellStyle name="Normal 58" xfId="124"/>
    <cellStyle name="Normal 59" xfId="123"/>
    <cellStyle name="Normal 6" xfId="70"/>
    <cellStyle name="Normal 60" xfId="122"/>
    <cellStyle name="Normal 61" xfId="62"/>
    <cellStyle name="Normal 62" xfId="53"/>
    <cellStyle name="Normal 63" xfId="143"/>
    <cellStyle name="Normal 64" xfId="65"/>
    <cellStyle name="Normal 65" xfId="146"/>
    <cellStyle name="Normal 66" xfId="147"/>
    <cellStyle name="Normal 67" xfId="148"/>
    <cellStyle name="Normal 68" xfId="98"/>
    <cellStyle name="Normal 69" xfId="141"/>
    <cellStyle name="Normal 7" xfId="11"/>
    <cellStyle name="Normal 70" xfId="73"/>
    <cellStyle name="Normal 71" xfId="77"/>
    <cellStyle name="Normal 72" xfId="76"/>
    <cellStyle name="Normal 73" xfId="7"/>
    <cellStyle name="Normal 74" xfId="8"/>
    <cellStyle name="Normal 75" xfId="9"/>
    <cellStyle name="Normal 76" xfId="21"/>
    <cellStyle name="Normal 77" xfId="110"/>
    <cellStyle name="Normal 78" xfId="128"/>
    <cellStyle name="Normal 79" xfId="24"/>
    <cellStyle name="Normal 8" xfId="68"/>
    <cellStyle name="Normal 80" xfId="23"/>
    <cellStyle name="Normal 81" xfId="121"/>
    <cellStyle name="Normal 82" xfId="101"/>
    <cellStyle name="Normal 83" xfId="2"/>
    <cellStyle name="Normal 84" xfId="74"/>
    <cellStyle name="Normal 85" xfId="102"/>
    <cellStyle name="Normal 86" xfId="104"/>
    <cellStyle name="Normal 87" xfId="142"/>
    <cellStyle name="Normal 88" xfId="103"/>
    <cellStyle name="Normal 89" xfId="49"/>
    <cellStyle name="Normal 9" xfId="83"/>
    <cellStyle name="Normal 90" xfId="130"/>
    <cellStyle name="Normal 91" xfId="127"/>
    <cellStyle name="Normal 92" xfId="97"/>
    <cellStyle name="Normal 93" xfId="36"/>
    <cellStyle name="Normal 94" xfId="69"/>
    <cellStyle name="Normal 95" xfId="86"/>
    <cellStyle name="Normal 96" xfId="99"/>
    <cellStyle name="Normal 97" xfId="56"/>
    <cellStyle name="Normal 98" xfId="19"/>
    <cellStyle name="Normal 99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53"/>
  <sheetViews>
    <sheetView showGridLines="0" tabSelected="1" topLeftCell="B25" workbookViewId="0">
      <selection activeCell="E40" sqref="E40"/>
    </sheetView>
  </sheetViews>
  <sheetFormatPr defaultRowHeight="12.75"/>
  <cols>
    <col min="1" max="1" width="1.7109375" style="10" customWidth="1"/>
    <col min="2" max="2" width="35.7109375" style="10" customWidth="1"/>
    <col min="3" max="3" width="20.7109375" style="10" customWidth="1"/>
    <col min="4" max="4" width="15.7109375" style="10" customWidth="1"/>
    <col min="5" max="5" width="50.7109375" style="10" customWidth="1"/>
    <col min="6" max="6" width="30.7109375" style="10" customWidth="1"/>
    <col min="7" max="16384" width="9.140625" style="10"/>
  </cols>
  <sheetData>
    <row r="1" spans="2:6" s="3" customFormat="1" ht="30" customHeight="1">
      <c r="B1" s="3" t="s">
        <v>0</v>
      </c>
    </row>
    <row r="2" spans="2:6" s="3" customFormat="1" ht="30" customHeight="1">
      <c r="B2" s="3" t="s">
        <v>1</v>
      </c>
      <c r="C2" s="4" t="s">
        <v>2</v>
      </c>
    </row>
    <row r="3" spans="2:6" s="3" customFormat="1" ht="30" customHeight="1">
      <c r="B3" s="3" t="s">
        <v>3</v>
      </c>
      <c r="C3" s="5" t="s">
        <v>4</v>
      </c>
    </row>
    <row r="4" spans="2:6" s="3" customFormat="1" ht="30" customHeight="1">
      <c r="B4" s="3" t="s">
        <v>5</v>
      </c>
      <c r="C4" s="6" t="s">
        <v>8</v>
      </c>
      <c r="D4" s="7">
        <v>2019</v>
      </c>
    </row>
    <row r="5" spans="2:6" s="3" customFormat="1" ht="39.75" customHeight="1">
      <c r="B5" s="65" t="s">
        <v>6</v>
      </c>
      <c r="C5" s="65"/>
      <c r="D5" s="65"/>
      <c r="E5" s="65"/>
      <c r="F5" s="65"/>
    </row>
    <row r="6" spans="2:6" s="1" customFormat="1" ht="30" customHeight="1">
      <c r="B6" s="2" t="s">
        <v>9</v>
      </c>
      <c r="C6" s="2"/>
    </row>
    <row r="7" spans="2:6" ht="30" customHeight="1">
      <c r="B7" s="66" t="s">
        <v>10</v>
      </c>
      <c r="C7" s="67"/>
      <c r="D7" s="68"/>
      <c r="E7" s="8" t="s">
        <v>11</v>
      </c>
      <c r="F7" s="9" t="s">
        <v>12</v>
      </c>
    </row>
    <row r="8" spans="2:6" ht="24.75" customHeight="1">
      <c r="B8" s="53" t="s">
        <v>13</v>
      </c>
      <c r="C8" s="69"/>
      <c r="D8" s="70"/>
      <c r="E8" s="11" t="s">
        <v>14</v>
      </c>
      <c r="F8" s="12">
        <f>SUM('TSE:TRE-AP'!F8)</f>
        <v>5</v>
      </c>
    </row>
    <row r="9" spans="2:6" ht="24.75" customHeight="1">
      <c r="B9" s="71"/>
      <c r="C9" s="72"/>
      <c r="D9" s="73"/>
      <c r="E9" s="11" t="s">
        <v>15</v>
      </c>
      <c r="F9" s="12">
        <f>SUM('TSE:TRE-AP'!F9)</f>
        <v>5</v>
      </c>
    </row>
    <row r="10" spans="2:6" ht="24.75" customHeight="1">
      <c r="B10" s="74" t="s">
        <v>16</v>
      </c>
      <c r="C10" s="54"/>
      <c r="D10" s="55"/>
      <c r="E10" s="13" t="s">
        <v>17</v>
      </c>
      <c r="F10" s="12">
        <f>SUM('TSE:TRE-AP'!F10)</f>
        <v>54</v>
      </c>
    </row>
    <row r="11" spans="2:6" ht="24.75" customHeight="1">
      <c r="B11" s="75"/>
      <c r="C11" s="63"/>
      <c r="D11" s="64"/>
      <c r="E11" s="13" t="s">
        <v>18</v>
      </c>
      <c r="F11" s="12">
        <f>SUM('TSE:TRE-AP'!F11)</f>
        <v>52</v>
      </c>
    </row>
    <row r="12" spans="2:6" ht="24.75" customHeight="1">
      <c r="B12" s="56"/>
      <c r="C12" s="57"/>
      <c r="D12" s="58"/>
      <c r="E12" s="13" t="s">
        <v>19</v>
      </c>
      <c r="F12" s="12">
        <f>SUM('TSE:TRE-AP'!F12)</f>
        <v>2</v>
      </c>
    </row>
    <row r="13" spans="2:6" ht="24.75" customHeight="1">
      <c r="B13" s="74" t="s">
        <v>20</v>
      </c>
      <c r="C13" s="54"/>
      <c r="D13" s="55"/>
      <c r="E13" s="13" t="s">
        <v>17</v>
      </c>
      <c r="F13" s="12">
        <f>SUM('TSE:TRE-AP'!F13)</f>
        <v>26</v>
      </c>
    </row>
    <row r="14" spans="2:6" ht="24.75" customHeight="1">
      <c r="B14" s="75"/>
      <c r="C14" s="63"/>
      <c r="D14" s="64"/>
      <c r="E14" s="13" t="s">
        <v>18</v>
      </c>
      <c r="F14" s="12">
        <f>SUM('TSE:TRE-AP'!F14)</f>
        <v>26</v>
      </c>
    </row>
    <row r="15" spans="2:6" ht="24.75" customHeight="1">
      <c r="B15" s="75"/>
      <c r="C15" s="63"/>
      <c r="D15" s="64"/>
      <c r="E15" s="13" t="s">
        <v>19</v>
      </c>
      <c r="F15" s="12">
        <f>SUM('TSE:TRE-AP'!F15)</f>
        <v>0</v>
      </c>
    </row>
    <row r="16" spans="2:6" ht="24.75" customHeight="1">
      <c r="B16" s="56"/>
      <c r="C16" s="57"/>
      <c r="D16" s="58"/>
      <c r="E16" s="13" t="s">
        <v>21</v>
      </c>
      <c r="F16" s="12">
        <f>SUM('TSE:TRE-AP'!F16)</f>
        <v>5</v>
      </c>
    </row>
    <row r="17" spans="2:6" ht="24.75" customHeight="1">
      <c r="B17" s="76" t="s">
        <v>22</v>
      </c>
      <c r="C17" s="76"/>
      <c r="D17" s="76"/>
      <c r="E17" s="13" t="s">
        <v>21</v>
      </c>
      <c r="F17" s="12">
        <f>SUM('TSE:TRE-AP'!F17)</f>
        <v>0</v>
      </c>
    </row>
    <row r="18" spans="2:6" ht="24.75" customHeight="1">
      <c r="B18" s="76" t="s">
        <v>23</v>
      </c>
      <c r="C18" s="76"/>
      <c r="D18" s="76"/>
      <c r="E18" s="13" t="s">
        <v>21</v>
      </c>
      <c r="F18" s="12">
        <f>SUM('TSE:TRE-AP'!F18)</f>
        <v>0</v>
      </c>
    </row>
    <row r="19" spans="2:6" ht="24.75" customHeight="1">
      <c r="B19" s="53" t="s">
        <v>24</v>
      </c>
      <c r="C19" s="54"/>
      <c r="D19" s="55"/>
      <c r="E19" s="13" t="s">
        <v>17</v>
      </c>
      <c r="F19" s="12">
        <f>SUM('TSE:TRE-AP'!F19)</f>
        <v>54</v>
      </c>
    </row>
    <row r="20" spans="2:6" ht="24.75" customHeight="1">
      <c r="B20" s="75"/>
      <c r="C20" s="63"/>
      <c r="D20" s="64"/>
      <c r="E20" s="13" t="s">
        <v>25</v>
      </c>
      <c r="F20" s="12">
        <f>SUM('TSE:TRE-AP'!F20)</f>
        <v>50</v>
      </c>
    </row>
    <row r="21" spans="2:6" ht="24.75" customHeight="1">
      <c r="B21" s="75"/>
      <c r="C21" s="63"/>
      <c r="D21" s="64"/>
      <c r="E21" s="13" t="s">
        <v>26</v>
      </c>
      <c r="F21" s="12">
        <f>SUM('TSE:TRE-AP'!F21)</f>
        <v>2435</v>
      </c>
    </row>
    <row r="22" spans="2:6" ht="24.75" customHeight="1">
      <c r="B22" s="75"/>
      <c r="C22" s="63"/>
      <c r="D22" s="64"/>
      <c r="E22" s="13" t="s">
        <v>27</v>
      </c>
      <c r="F22" s="12">
        <f>SUM('TSE:TRE-AP'!F22)</f>
        <v>111</v>
      </c>
    </row>
    <row r="23" spans="2:6" ht="24.75" customHeight="1">
      <c r="B23" s="75"/>
      <c r="C23" s="63"/>
      <c r="D23" s="64"/>
      <c r="E23" s="13" t="s">
        <v>19</v>
      </c>
      <c r="F23" s="12">
        <f>SUM('TSE:TRE-AP'!F23)</f>
        <v>0</v>
      </c>
    </row>
    <row r="24" spans="2:6" ht="24.75" customHeight="1">
      <c r="B24" s="75"/>
      <c r="C24" s="63"/>
      <c r="D24" s="64"/>
      <c r="E24" s="13" t="s">
        <v>21</v>
      </c>
      <c r="F24" s="12">
        <f>SUM('TSE:TRE-AP'!F24)</f>
        <v>13</v>
      </c>
    </row>
    <row r="25" spans="2:6" ht="24.75" customHeight="1">
      <c r="B25" s="56"/>
      <c r="C25" s="57"/>
      <c r="D25" s="58"/>
      <c r="E25" s="13" t="s">
        <v>28</v>
      </c>
      <c r="F25" s="12">
        <f>SUM('TSE:TRE-AP'!F25)</f>
        <v>0</v>
      </c>
    </row>
    <row r="26" spans="2:6" ht="24.75" customHeight="1">
      <c r="B26" s="53" t="s">
        <v>29</v>
      </c>
      <c r="C26" s="69"/>
      <c r="D26" s="70"/>
      <c r="E26" s="13" t="s">
        <v>26</v>
      </c>
      <c r="F26" s="12">
        <f>SUM('TSE:TRE-AP'!F26)</f>
        <v>42</v>
      </c>
    </row>
    <row r="27" spans="2:6" ht="24.75" customHeight="1">
      <c r="B27" s="62"/>
      <c r="C27" s="77"/>
      <c r="D27" s="78"/>
      <c r="E27" s="13" t="s">
        <v>27</v>
      </c>
      <c r="F27" s="12">
        <f>SUM('TSE:TRE-AP'!F27)</f>
        <v>5</v>
      </c>
    </row>
    <row r="28" spans="2:6" ht="24.75" customHeight="1">
      <c r="B28" s="62"/>
      <c r="C28" s="77"/>
      <c r="D28" s="78"/>
      <c r="E28" s="13" t="s">
        <v>19</v>
      </c>
      <c r="F28" s="12">
        <f>SUM('TSE:TRE-AP'!F28)</f>
        <v>0</v>
      </c>
    </row>
    <row r="29" spans="2:6" ht="24.75" customHeight="1">
      <c r="B29" s="62"/>
      <c r="C29" s="77"/>
      <c r="D29" s="78"/>
      <c r="E29" s="13" t="s">
        <v>21</v>
      </c>
      <c r="F29" s="12">
        <f>SUM('TSE:TRE-AP'!F29)</f>
        <v>0</v>
      </c>
    </row>
    <row r="30" spans="2:6" ht="24.75" customHeight="1">
      <c r="B30" s="62"/>
      <c r="C30" s="77"/>
      <c r="D30" s="78"/>
      <c r="E30" s="13" t="s">
        <v>28</v>
      </c>
      <c r="F30" s="12">
        <f>SUM('TSE:TRE-AP'!F30)</f>
        <v>0</v>
      </c>
    </row>
    <row r="31" spans="2:6" ht="24.75" customHeight="1">
      <c r="B31" s="59" t="s">
        <v>30</v>
      </c>
      <c r="C31" s="59"/>
      <c r="D31" s="59"/>
      <c r="E31" s="59"/>
      <c r="F31" s="14">
        <f>SUM(F8:F30)</f>
        <v>2885</v>
      </c>
    </row>
    <row r="32" spans="2:6" ht="24.75" customHeight="1">
      <c r="B32" s="15"/>
      <c r="C32" s="15"/>
      <c r="D32" s="15"/>
      <c r="E32" s="15"/>
      <c r="F32" s="16"/>
    </row>
    <row r="33" spans="2:6" ht="24.75" customHeight="1">
      <c r="B33" s="79" t="s">
        <v>31</v>
      </c>
      <c r="C33" s="79"/>
      <c r="D33" s="79"/>
      <c r="E33" s="79"/>
      <c r="F33" s="79"/>
    </row>
    <row r="34" spans="2:6" ht="24.75" customHeight="1">
      <c r="B34" s="59" t="s">
        <v>10</v>
      </c>
      <c r="C34" s="59"/>
      <c r="D34" s="59"/>
      <c r="E34" s="8" t="s">
        <v>11</v>
      </c>
      <c r="F34" s="9" t="s">
        <v>32</v>
      </c>
    </row>
    <row r="35" spans="2:6" ht="24.75" customHeight="1">
      <c r="B35" s="53" t="s">
        <v>33</v>
      </c>
      <c r="C35" s="54"/>
      <c r="D35" s="55"/>
      <c r="E35" s="11" t="s">
        <v>14</v>
      </c>
      <c r="F35" s="12">
        <f>SUM('TSE:TRE-AP'!F35)</f>
        <v>2</v>
      </c>
    </row>
    <row r="36" spans="2:6" ht="24.75" customHeight="1">
      <c r="B36" s="75"/>
      <c r="C36" s="63"/>
      <c r="D36" s="64"/>
      <c r="E36" s="11" t="s">
        <v>15</v>
      </c>
      <c r="F36" s="12">
        <f>SUM('TSE:TRE-AP'!F36)</f>
        <v>2</v>
      </c>
    </row>
    <row r="37" spans="2:6" ht="24.75" customHeight="1">
      <c r="B37" s="75"/>
      <c r="C37" s="63"/>
      <c r="D37" s="64"/>
      <c r="E37" s="13" t="s">
        <v>17</v>
      </c>
      <c r="F37" s="12">
        <f>SUM('TSE:TRE-AP'!F37)</f>
        <v>44</v>
      </c>
    </row>
    <row r="38" spans="2:6" ht="24.75" customHeight="1">
      <c r="B38" s="75"/>
      <c r="C38" s="63"/>
      <c r="D38" s="64"/>
      <c r="E38" s="13" t="s">
        <v>18</v>
      </c>
      <c r="F38" s="12">
        <f>SUM('TSE:TRE-AP'!F38)</f>
        <v>39</v>
      </c>
    </row>
    <row r="39" spans="2:6" ht="24.75" customHeight="1">
      <c r="B39" s="56"/>
      <c r="C39" s="57"/>
      <c r="D39" s="58"/>
      <c r="E39" s="13" t="s">
        <v>19</v>
      </c>
      <c r="F39" s="12">
        <f>SUM('TSE:TRE-AP'!F39)</f>
        <v>0</v>
      </c>
    </row>
    <row r="40" spans="2:6" ht="24.75" customHeight="1">
      <c r="B40" s="53" t="s">
        <v>34</v>
      </c>
      <c r="C40" s="54"/>
      <c r="D40" s="55"/>
      <c r="E40" s="13" t="s">
        <v>35</v>
      </c>
      <c r="F40" s="12">
        <f>SUM('TSE:TRE-AP'!F40)</f>
        <v>1</v>
      </c>
    </row>
    <row r="41" spans="2:6" ht="24.75" customHeight="1">
      <c r="B41" s="62"/>
      <c r="C41" s="63"/>
      <c r="D41" s="64"/>
      <c r="E41" s="13" t="s">
        <v>36</v>
      </c>
      <c r="F41" s="12">
        <f>SUM('TSE:TRE-AP'!F41)</f>
        <v>1</v>
      </c>
    </row>
    <row r="42" spans="2:6" ht="24.75" customHeight="1">
      <c r="B42" s="56"/>
      <c r="C42" s="57"/>
      <c r="D42" s="58"/>
      <c r="E42" s="13" t="s">
        <v>37</v>
      </c>
      <c r="F42" s="12">
        <f>SUM('TSE:TRE-AP'!F42)</f>
        <v>0</v>
      </c>
    </row>
    <row r="43" spans="2:6" ht="24.75" customHeight="1">
      <c r="B43" s="53" t="s">
        <v>38</v>
      </c>
      <c r="C43" s="54"/>
      <c r="D43" s="55"/>
      <c r="E43" s="13" t="s">
        <v>39</v>
      </c>
      <c r="F43" s="12">
        <f>SUM('TSE:TRE-AP'!F43)</f>
        <v>27</v>
      </c>
    </row>
    <row r="44" spans="2:6" ht="24.75" customHeight="1">
      <c r="B44" s="62"/>
      <c r="C44" s="63"/>
      <c r="D44" s="64"/>
      <c r="E44" s="13" t="s">
        <v>40</v>
      </c>
      <c r="F44" s="12">
        <f>SUM('TSE:TRE-AP'!F44)</f>
        <v>27</v>
      </c>
    </row>
    <row r="45" spans="2:6" ht="24.75" customHeight="1">
      <c r="B45" s="56"/>
      <c r="C45" s="57"/>
      <c r="D45" s="58"/>
      <c r="E45" s="13" t="s">
        <v>41</v>
      </c>
      <c r="F45" s="12">
        <f>SUM('TSE:TRE-AP'!F45)</f>
        <v>1</v>
      </c>
    </row>
    <row r="46" spans="2:6" ht="24.75" customHeight="1">
      <c r="B46" s="53" t="s">
        <v>42</v>
      </c>
      <c r="C46" s="54"/>
      <c r="D46" s="55"/>
      <c r="E46" s="13" t="s">
        <v>43</v>
      </c>
      <c r="F46" s="12">
        <f>SUM('TSE:TRE-AP'!F46)</f>
        <v>2544</v>
      </c>
    </row>
    <row r="47" spans="2:6" ht="24.75" customHeight="1">
      <c r="B47" s="56"/>
      <c r="C47" s="57"/>
      <c r="D47" s="58"/>
      <c r="E47" s="13" t="s">
        <v>44</v>
      </c>
      <c r="F47" s="12">
        <f>SUM('TSE:TRE-AP'!F47)</f>
        <v>53</v>
      </c>
    </row>
    <row r="48" spans="2:6" ht="24.75" customHeight="1">
      <c r="B48" s="59" t="s">
        <v>45</v>
      </c>
      <c r="C48" s="59"/>
      <c r="D48" s="59"/>
      <c r="E48" s="59"/>
      <c r="F48" s="17">
        <f>SUM(F35:F47)</f>
        <v>2741</v>
      </c>
    </row>
    <row r="49" spans="2:6" ht="24.75" customHeight="1">
      <c r="B49" s="59" t="s">
        <v>46</v>
      </c>
      <c r="C49" s="59"/>
      <c r="D49" s="59"/>
      <c r="E49" s="59"/>
      <c r="F49" s="17">
        <f>F48+F31</f>
        <v>5626</v>
      </c>
    </row>
    <row r="50" spans="2:6" ht="19.5" customHeight="1"/>
    <row r="51" spans="2:6" ht="24.75" customHeight="1">
      <c r="B51" s="51" t="s">
        <v>74</v>
      </c>
      <c r="C51" s="52"/>
      <c r="D51" s="52"/>
      <c r="E51" s="52"/>
      <c r="F51" s="52"/>
    </row>
    <row r="52" spans="2:6" ht="24.75" customHeight="1">
      <c r="B52" s="60" t="s">
        <v>75</v>
      </c>
      <c r="C52" s="61"/>
      <c r="D52" s="61"/>
      <c r="E52" s="61"/>
      <c r="F52" s="61"/>
    </row>
    <row r="53" spans="2:6" ht="15" customHeight="1">
      <c r="B53" s="60" t="s">
        <v>76</v>
      </c>
      <c r="C53" s="61"/>
      <c r="D53" s="61"/>
      <c r="E53" s="61"/>
      <c r="F53" s="61"/>
    </row>
  </sheetData>
  <mergeCells count="20">
    <mergeCell ref="B43:D45"/>
    <mergeCell ref="B40:D42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  <mergeCell ref="B34:D34"/>
    <mergeCell ref="B35:D39"/>
    <mergeCell ref="B46:D47"/>
    <mergeCell ref="B48:E48"/>
    <mergeCell ref="B49:E49"/>
    <mergeCell ref="B52:F52"/>
    <mergeCell ref="B53:F53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54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60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70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1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62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67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137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55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105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115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105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111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226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56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57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1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68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1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57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62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130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21"/>
      <c r="B1" s="21" t="s">
        <v>0</v>
      </c>
      <c r="C1" s="21"/>
      <c r="D1" s="21"/>
      <c r="E1" s="21"/>
      <c r="F1" s="21"/>
    </row>
    <row r="2" spans="1:6" ht="30" customHeight="1">
      <c r="A2" s="21"/>
      <c r="B2" s="21" t="s">
        <v>1</v>
      </c>
      <c r="C2" s="22" t="s">
        <v>2</v>
      </c>
      <c r="D2" s="21"/>
      <c r="E2" s="21"/>
      <c r="F2" s="21"/>
    </row>
    <row r="3" spans="1:6" ht="30" customHeight="1">
      <c r="A3" s="21"/>
      <c r="B3" s="21" t="s">
        <v>3</v>
      </c>
      <c r="C3" s="23" t="s">
        <v>57</v>
      </c>
      <c r="D3" s="21"/>
      <c r="E3" s="21"/>
      <c r="F3" s="21"/>
    </row>
    <row r="4" spans="1:6" ht="30" customHeight="1">
      <c r="A4" s="21"/>
      <c r="B4" s="21" t="s">
        <v>5</v>
      </c>
      <c r="C4" s="24" t="s">
        <v>8</v>
      </c>
      <c r="D4" s="23">
        <v>2019</v>
      </c>
      <c r="E4" s="21"/>
      <c r="F4" s="21"/>
    </row>
    <row r="5" spans="1:6" ht="39.75" customHeight="1">
      <c r="A5" s="21"/>
      <c r="B5" s="65" t="s">
        <v>6</v>
      </c>
      <c r="C5" s="65"/>
      <c r="D5" s="65"/>
      <c r="E5" s="65"/>
      <c r="F5" s="65"/>
    </row>
    <row r="6" spans="1:6" ht="30" customHeight="1">
      <c r="A6" s="25"/>
      <c r="B6" s="26" t="s">
        <v>9</v>
      </c>
      <c r="C6" s="26"/>
      <c r="D6" s="25"/>
      <c r="E6" s="25"/>
      <c r="F6" s="25"/>
    </row>
    <row r="7" spans="1:6" ht="30" customHeight="1">
      <c r="A7" s="27"/>
      <c r="B7" s="66" t="s">
        <v>10</v>
      </c>
      <c r="C7" s="67"/>
      <c r="D7" s="68"/>
      <c r="E7" s="28" t="s">
        <v>11</v>
      </c>
      <c r="F7" s="29" t="s">
        <v>12</v>
      </c>
    </row>
    <row r="8" spans="1:6" ht="24.75" customHeight="1">
      <c r="A8" s="27"/>
      <c r="B8" s="53" t="s">
        <v>13</v>
      </c>
      <c r="C8" s="69"/>
      <c r="D8" s="70"/>
      <c r="E8" s="30" t="s">
        <v>14</v>
      </c>
      <c r="F8" s="31">
        <v>0</v>
      </c>
    </row>
    <row r="9" spans="1:6" ht="24.75" customHeight="1">
      <c r="A9" s="27"/>
      <c r="B9" s="71"/>
      <c r="C9" s="72"/>
      <c r="D9" s="73"/>
      <c r="E9" s="30" t="s">
        <v>15</v>
      </c>
      <c r="F9" s="31">
        <v>0</v>
      </c>
    </row>
    <row r="10" spans="1:6" ht="24.75" customHeight="1">
      <c r="A10" s="27"/>
      <c r="B10" s="74" t="s">
        <v>16</v>
      </c>
      <c r="C10" s="54"/>
      <c r="D10" s="55"/>
      <c r="E10" s="32" t="s">
        <v>17</v>
      </c>
      <c r="F10" s="31">
        <v>2</v>
      </c>
    </row>
    <row r="11" spans="1:6" ht="24.75" customHeight="1">
      <c r="A11" s="27"/>
      <c r="B11" s="75"/>
      <c r="C11" s="63"/>
      <c r="D11" s="64"/>
      <c r="E11" s="32" t="s">
        <v>18</v>
      </c>
      <c r="F11" s="31">
        <v>2</v>
      </c>
    </row>
    <row r="12" spans="1:6" ht="24.75" customHeight="1">
      <c r="A12" s="27"/>
      <c r="B12" s="56"/>
      <c r="C12" s="57"/>
      <c r="D12" s="58"/>
      <c r="E12" s="32" t="s">
        <v>19</v>
      </c>
      <c r="F12" s="31">
        <v>0</v>
      </c>
    </row>
    <row r="13" spans="1:6" ht="24.75" customHeight="1">
      <c r="A13" s="27"/>
      <c r="B13" s="74" t="s">
        <v>20</v>
      </c>
      <c r="C13" s="54"/>
      <c r="D13" s="55"/>
      <c r="E13" s="32" t="s">
        <v>17</v>
      </c>
      <c r="F13" s="31">
        <v>1</v>
      </c>
    </row>
    <row r="14" spans="1:6" ht="24.75" customHeight="1">
      <c r="A14" s="27"/>
      <c r="B14" s="75"/>
      <c r="C14" s="63"/>
      <c r="D14" s="64"/>
      <c r="E14" s="32" t="s">
        <v>18</v>
      </c>
      <c r="F14" s="31">
        <v>1</v>
      </c>
    </row>
    <row r="15" spans="1:6" ht="24.75" customHeight="1">
      <c r="A15" s="27"/>
      <c r="B15" s="75"/>
      <c r="C15" s="63"/>
      <c r="D15" s="64"/>
      <c r="E15" s="32" t="s">
        <v>19</v>
      </c>
      <c r="F15" s="31">
        <v>0</v>
      </c>
    </row>
    <row r="16" spans="1:6" ht="24.75" customHeight="1">
      <c r="A16" s="27"/>
      <c r="B16" s="56"/>
      <c r="C16" s="57"/>
      <c r="D16" s="58"/>
      <c r="E16" s="32" t="s">
        <v>21</v>
      </c>
      <c r="F16" s="31">
        <v>0</v>
      </c>
    </row>
    <row r="17" spans="1:6" ht="24.75" customHeight="1">
      <c r="A17" s="27"/>
      <c r="B17" s="76" t="s">
        <v>22</v>
      </c>
      <c r="C17" s="76"/>
      <c r="D17" s="76"/>
      <c r="E17" s="32" t="s">
        <v>21</v>
      </c>
      <c r="F17" s="31">
        <v>0</v>
      </c>
    </row>
    <row r="18" spans="1:6" ht="24.75" customHeight="1">
      <c r="A18" s="27"/>
      <c r="B18" s="76" t="s">
        <v>23</v>
      </c>
      <c r="C18" s="76"/>
      <c r="D18" s="76"/>
      <c r="E18" s="32" t="s">
        <v>21</v>
      </c>
      <c r="F18" s="31">
        <v>0</v>
      </c>
    </row>
    <row r="19" spans="1:6" ht="24.75" customHeight="1">
      <c r="A19" s="27"/>
      <c r="B19" s="53" t="s">
        <v>24</v>
      </c>
      <c r="C19" s="54"/>
      <c r="D19" s="55"/>
      <c r="E19" s="32" t="s">
        <v>17</v>
      </c>
      <c r="F19" s="31">
        <v>2</v>
      </c>
    </row>
    <row r="20" spans="1:6" ht="24.75" customHeight="1">
      <c r="A20" s="27"/>
      <c r="B20" s="75"/>
      <c r="C20" s="63"/>
      <c r="D20" s="64"/>
      <c r="E20" s="32" t="s">
        <v>25</v>
      </c>
      <c r="F20" s="31">
        <v>2</v>
      </c>
    </row>
    <row r="21" spans="1:6" ht="24.75" customHeight="1">
      <c r="A21" s="27"/>
      <c r="B21" s="75"/>
      <c r="C21" s="63"/>
      <c r="D21" s="64"/>
      <c r="E21" s="32" t="s">
        <v>26</v>
      </c>
      <c r="F21" s="31">
        <v>46</v>
      </c>
    </row>
    <row r="22" spans="1:6" ht="24.75" customHeight="1">
      <c r="A22" s="27"/>
      <c r="B22" s="75"/>
      <c r="C22" s="63"/>
      <c r="D22" s="64"/>
      <c r="E22" s="32" t="s">
        <v>27</v>
      </c>
      <c r="F22" s="31">
        <v>0</v>
      </c>
    </row>
    <row r="23" spans="1:6" ht="24.75" customHeight="1">
      <c r="A23" s="27"/>
      <c r="B23" s="75"/>
      <c r="C23" s="63"/>
      <c r="D23" s="64"/>
      <c r="E23" s="32" t="s">
        <v>19</v>
      </c>
      <c r="F23" s="31">
        <v>0</v>
      </c>
    </row>
    <row r="24" spans="1:6" ht="24.75" customHeight="1">
      <c r="A24" s="27"/>
      <c r="B24" s="75"/>
      <c r="C24" s="63"/>
      <c r="D24" s="64"/>
      <c r="E24" s="32" t="s">
        <v>21</v>
      </c>
      <c r="F24" s="31">
        <v>0</v>
      </c>
    </row>
    <row r="25" spans="1:6" ht="24.75" customHeight="1">
      <c r="A25" s="27"/>
      <c r="B25" s="56"/>
      <c r="C25" s="57"/>
      <c r="D25" s="58"/>
      <c r="E25" s="32" t="s">
        <v>28</v>
      </c>
      <c r="F25" s="31">
        <v>0</v>
      </c>
    </row>
    <row r="26" spans="1:6" ht="24.75" customHeight="1">
      <c r="A26" s="27"/>
      <c r="B26" s="53" t="s">
        <v>29</v>
      </c>
      <c r="C26" s="69"/>
      <c r="D26" s="70"/>
      <c r="E26" s="32" t="s">
        <v>26</v>
      </c>
      <c r="F26" s="31">
        <v>0</v>
      </c>
    </row>
    <row r="27" spans="1:6" ht="24.75" customHeight="1">
      <c r="A27" s="27"/>
      <c r="B27" s="62"/>
      <c r="C27" s="77"/>
      <c r="D27" s="78"/>
      <c r="E27" s="32" t="s">
        <v>27</v>
      </c>
      <c r="F27" s="31">
        <v>0</v>
      </c>
    </row>
    <row r="28" spans="1:6" ht="24.75" customHeight="1">
      <c r="A28" s="27"/>
      <c r="B28" s="62"/>
      <c r="C28" s="77"/>
      <c r="D28" s="78"/>
      <c r="E28" s="32" t="s">
        <v>19</v>
      </c>
      <c r="F28" s="31">
        <v>0</v>
      </c>
    </row>
    <row r="29" spans="1:6" ht="24.75" customHeight="1">
      <c r="A29" s="27"/>
      <c r="B29" s="62"/>
      <c r="C29" s="77"/>
      <c r="D29" s="78"/>
      <c r="E29" s="32" t="s">
        <v>21</v>
      </c>
      <c r="F29" s="31">
        <v>0</v>
      </c>
    </row>
    <row r="30" spans="1:6" ht="24.75" customHeight="1">
      <c r="A30" s="27"/>
      <c r="B30" s="62"/>
      <c r="C30" s="77"/>
      <c r="D30" s="78"/>
      <c r="E30" s="32" t="s">
        <v>28</v>
      </c>
      <c r="F30" s="31">
        <v>0</v>
      </c>
    </row>
    <row r="31" spans="1:6" ht="24.75" customHeight="1">
      <c r="A31" s="27"/>
      <c r="B31" s="59" t="s">
        <v>30</v>
      </c>
      <c r="C31" s="59"/>
      <c r="D31" s="59"/>
      <c r="E31" s="59"/>
      <c r="F31" s="33">
        <f>SUM(F8:F30)</f>
        <v>56</v>
      </c>
    </row>
    <row r="32" spans="1:6" ht="24.75" customHeight="1">
      <c r="A32" s="27"/>
      <c r="B32" s="34"/>
      <c r="C32" s="34"/>
      <c r="D32" s="34"/>
      <c r="E32" s="34"/>
      <c r="F32" s="35"/>
    </row>
    <row r="33" spans="1:6" ht="24.75" customHeight="1">
      <c r="A33" s="27"/>
      <c r="B33" s="79" t="s">
        <v>31</v>
      </c>
      <c r="C33" s="79"/>
      <c r="D33" s="79"/>
      <c r="E33" s="79"/>
      <c r="F33" s="79"/>
    </row>
    <row r="34" spans="1:6" ht="24.75" customHeight="1">
      <c r="A34" s="27"/>
      <c r="B34" s="59" t="s">
        <v>10</v>
      </c>
      <c r="C34" s="59"/>
      <c r="D34" s="59"/>
      <c r="E34" s="28" t="s">
        <v>11</v>
      </c>
      <c r="F34" s="29" t="s">
        <v>12</v>
      </c>
    </row>
    <row r="35" spans="1:6" ht="24.75" customHeight="1">
      <c r="A35" s="27"/>
      <c r="B35" s="53" t="s">
        <v>33</v>
      </c>
      <c r="C35" s="54"/>
      <c r="D35" s="55"/>
      <c r="E35" s="30" t="s">
        <v>14</v>
      </c>
      <c r="F35" s="31">
        <v>0</v>
      </c>
    </row>
    <row r="36" spans="1:6" ht="24.75" customHeight="1">
      <c r="A36" s="27"/>
      <c r="B36" s="75"/>
      <c r="C36" s="63"/>
      <c r="D36" s="64"/>
      <c r="E36" s="30" t="s">
        <v>15</v>
      </c>
      <c r="F36" s="31">
        <v>0</v>
      </c>
    </row>
    <row r="37" spans="1:6" ht="24.75" customHeight="1">
      <c r="A37" s="27"/>
      <c r="B37" s="75"/>
      <c r="C37" s="63"/>
      <c r="D37" s="64"/>
      <c r="E37" s="32" t="s">
        <v>17</v>
      </c>
      <c r="F37" s="31">
        <v>1</v>
      </c>
    </row>
    <row r="38" spans="1:6" ht="24.75" customHeight="1">
      <c r="A38" s="27"/>
      <c r="B38" s="75"/>
      <c r="C38" s="63"/>
      <c r="D38" s="64"/>
      <c r="E38" s="32" t="s">
        <v>18</v>
      </c>
      <c r="F38" s="31">
        <v>1</v>
      </c>
    </row>
    <row r="39" spans="1:6" ht="24.75" customHeight="1">
      <c r="A39" s="27"/>
      <c r="B39" s="56"/>
      <c r="C39" s="57"/>
      <c r="D39" s="58"/>
      <c r="E39" s="32" t="s">
        <v>19</v>
      </c>
      <c r="F39" s="31">
        <v>0</v>
      </c>
    </row>
    <row r="40" spans="1:6" ht="24.75" customHeight="1">
      <c r="A40" s="27"/>
      <c r="B40" s="53" t="s">
        <v>34</v>
      </c>
      <c r="C40" s="54"/>
      <c r="D40" s="55"/>
      <c r="E40" s="32" t="s">
        <v>35</v>
      </c>
      <c r="F40" s="31">
        <v>0</v>
      </c>
    </row>
    <row r="41" spans="1:6" ht="24.75" customHeight="1">
      <c r="A41" s="27"/>
      <c r="B41" s="62"/>
      <c r="C41" s="63"/>
      <c r="D41" s="64"/>
      <c r="E41" s="32" t="s">
        <v>36</v>
      </c>
      <c r="F41" s="31">
        <v>0</v>
      </c>
    </row>
    <row r="42" spans="1:6" ht="24.75" customHeight="1">
      <c r="A42" s="27"/>
      <c r="B42" s="56"/>
      <c r="C42" s="57"/>
      <c r="D42" s="58"/>
      <c r="E42" s="32" t="s">
        <v>37</v>
      </c>
      <c r="F42" s="31">
        <v>0</v>
      </c>
    </row>
    <row r="43" spans="1:6" ht="24.75" customHeight="1">
      <c r="A43" s="27"/>
      <c r="B43" s="53" t="s">
        <v>38</v>
      </c>
      <c r="C43" s="54"/>
      <c r="D43" s="55"/>
      <c r="E43" s="32" t="s">
        <v>39</v>
      </c>
      <c r="F43" s="31">
        <v>1</v>
      </c>
    </row>
    <row r="44" spans="1:6" ht="24.75" customHeight="1">
      <c r="A44" s="27"/>
      <c r="B44" s="62"/>
      <c r="C44" s="63"/>
      <c r="D44" s="64"/>
      <c r="E44" s="32" t="s">
        <v>40</v>
      </c>
      <c r="F44" s="31">
        <v>1</v>
      </c>
    </row>
    <row r="45" spans="1:6" ht="24.75" customHeight="1">
      <c r="A45" s="27"/>
      <c r="B45" s="56"/>
      <c r="C45" s="57"/>
      <c r="D45" s="58"/>
      <c r="E45" s="32" t="s">
        <v>41</v>
      </c>
      <c r="F45" s="31">
        <v>0</v>
      </c>
    </row>
    <row r="46" spans="1:6" ht="24.75" customHeight="1">
      <c r="A46" s="27"/>
      <c r="B46" s="53" t="s">
        <v>42</v>
      </c>
      <c r="C46" s="54"/>
      <c r="D46" s="55"/>
      <c r="E46" s="32" t="s">
        <v>43</v>
      </c>
      <c r="F46" s="31">
        <v>47</v>
      </c>
    </row>
    <row r="47" spans="1:6" ht="24.75" customHeight="1">
      <c r="A47" s="27"/>
      <c r="B47" s="56"/>
      <c r="C47" s="57"/>
      <c r="D47" s="58"/>
      <c r="E47" s="32" t="s">
        <v>44</v>
      </c>
      <c r="F47" s="31">
        <v>0</v>
      </c>
    </row>
    <row r="48" spans="1:6" ht="24.75" customHeight="1">
      <c r="A48" s="27"/>
      <c r="B48" s="59" t="s">
        <v>45</v>
      </c>
      <c r="C48" s="59"/>
      <c r="D48" s="59"/>
      <c r="E48" s="59"/>
      <c r="F48" s="33">
        <f>SUM(F35:F47)</f>
        <v>51</v>
      </c>
    </row>
    <row r="49" spans="1:6" ht="24.75" customHeight="1">
      <c r="A49" s="27"/>
      <c r="B49" s="59" t="s">
        <v>46</v>
      </c>
      <c r="C49" s="59"/>
      <c r="D49" s="59"/>
      <c r="E49" s="59"/>
      <c r="F49" s="33">
        <f>F48+F31</f>
        <v>107</v>
      </c>
    </row>
    <row r="50" spans="1:6" ht="19.5" customHeight="1">
      <c r="A50" s="27"/>
      <c r="B50" s="27"/>
      <c r="C50" s="27"/>
      <c r="D50" s="27"/>
      <c r="E50" s="27"/>
      <c r="F50" s="27"/>
    </row>
    <row r="51" spans="1:6" ht="24.75" customHeight="1">
      <c r="A51" s="27"/>
      <c r="B51" s="51" t="s">
        <v>74</v>
      </c>
      <c r="C51" s="52"/>
      <c r="D51" s="52"/>
      <c r="E51" s="52"/>
      <c r="F51" s="52"/>
    </row>
    <row r="52" spans="1:6" ht="24.75" customHeight="1">
      <c r="A52" s="27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58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298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2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310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1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297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302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612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59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86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14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110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0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85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15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104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214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60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51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17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78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1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49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19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73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151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61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186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196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1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186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191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387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62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2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1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116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127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0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121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125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252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63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1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1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74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1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7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90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1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79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84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174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7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5</v>
      </c>
    </row>
    <row r="9" spans="1:6" ht="24.75" customHeight="1">
      <c r="A9" s="10"/>
      <c r="B9" s="71"/>
      <c r="C9" s="72"/>
      <c r="D9" s="73"/>
      <c r="E9" s="11" t="s">
        <v>15</v>
      </c>
      <c r="F9" s="18">
        <v>5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0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0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0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0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5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0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0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0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5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20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2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2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0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0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1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1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0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0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0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6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26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64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3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3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0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0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165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2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177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1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165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170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347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6"/>
      <c r="B1" s="36" t="s">
        <v>0</v>
      </c>
      <c r="C1" s="36"/>
      <c r="D1" s="36"/>
      <c r="E1" s="36"/>
      <c r="F1" s="36"/>
    </row>
    <row r="2" spans="1:6" ht="30" customHeight="1">
      <c r="A2" s="36"/>
      <c r="B2" s="36" t="s">
        <v>1</v>
      </c>
      <c r="C2" s="37" t="s">
        <v>2</v>
      </c>
      <c r="D2" s="36"/>
      <c r="E2" s="36"/>
      <c r="F2" s="36"/>
    </row>
    <row r="3" spans="1:6" ht="30" customHeight="1">
      <c r="A3" s="36"/>
      <c r="B3" s="36" t="s">
        <v>3</v>
      </c>
      <c r="C3" s="38" t="s">
        <v>65</v>
      </c>
      <c r="D3" s="36"/>
      <c r="E3" s="36"/>
      <c r="F3" s="36"/>
    </row>
    <row r="4" spans="1:6" ht="30" customHeight="1">
      <c r="A4" s="36"/>
      <c r="B4" s="36" t="s">
        <v>5</v>
      </c>
      <c r="C4" s="39" t="s">
        <v>8</v>
      </c>
      <c r="D4" s="38">
        <v>2019</v>
      </c>
      <c r="E4" s="36"/>
      <c r="F4" s="36"/>
    </row>
    <row r="5" spans="1:6" ht="39.75" customHeight="1">
      <c r="A5" s="36"/>
      <c r="B5" s="65" t="s">
        <v>6</v>
      </c>
      <c r="C5" s="65"/>
      <c r="D5" s="65"/>
      <c r="E5" s="65"/>
      <c r="F5" s="65"/>
    </row>
    <row r="6" spans="1:6" ht="30" customHeight="1">
      <c r="A6" s="40"/>
      <c r="B6" s="41" t="s">
        <v>9</v>
      </c>
      <c r="C6" s="41"/>
      <c r="D6" s="40"/>
      <c r="E6" s="40"/>
      <c r="F6" s="40"/>
    </row>
    <row r="7" spans="1:6" ht="30" customHeight="1">
      <c r="A7" s="42"/>
      <c r="B7" s="66" t="s">
        <v>10</v>
      </c>
      <c r="C7" s="67"/>
      <c r="D7" s="68"/>
      <c r="E7" s="43" t="s">
        <v>11</v>
      </c>
      <c r="F7" s="44" t="s">
        <v>12</v>
      </c>
    </row>
    <row r="8" spans="1:6" ht="24.75" customHeight="1">
      <c r="A8" s="42"/>
      <c r="B8" s="53" t="s">
        <v>13</v>
      </c>
      <c r="C8" s="69"/>
      <c r="D8" s="70"/>
      <c r="E8" s="45" t="s">
        <v>14</v>
      </c>
      <c r="F8" s="46">
        <v>0</v>
      </c>
    </row>
    <row r="9" spans="1:6" ht="24.75" customHeight="1">
      <c r="A9" s="42"/>
      <c r="B9" s="71"/>
      <c r="C9" s="72"/>
      <c r="D9" s="73"/>
      <c r="E9" s="45" t="s">
        <v>15</v>
      </c>
      <c r="F9" s="46">
        <v>0</v>
      </c>
    </row>
    <row r="10" spans="1:6" ht="24.75" customHeight="1">
      <c r="A10" s="42"/>
      <c r="B10" s="74" t="s">
        <v>16</v>
      </c>
      <c r="C10" s="54"/>
      <c r="D10" s="55"/>
      <c r="E10" s="47" t="s">
        <v>17</v>
      </c>
      <c r="F10" s="46">
        <v>2</v>
      </c>
    </row>
    <row r="11" spans="1:6" ht="24.75" customHeight="1">
      <c r="A11" s="42"/>
      <c r="B11" s="75"/>
      <c r="C11" s="63"/>
      <c r="D11" s="64"/>
      <c r="E11" s="47" t="s">
        <v>18</v>
      </c>
      <c r="F11" s="46">
        <v>2</v>
      </c>
    </row>
    <row r="12" spans="1:6" ht="24.75" customHeight="1">
      <c r="A12" s="42"/>
      <c r="B12" s="56"/>
      <c r="C12" s="57"/>
      <c r="D12" s="58"/>
      <c r="E12" s="47" t="s">
        <v>19</v>
      </c>
      <c r="F12" s="46">
        <v>0</v>
      </c>
    </row>
    <row r="13" spans="1:6" ht="24.75" customHeight="1">
      <c r="A13" s="42"/>
      <c r="B13" s="74" t="s">
        <v>20</v>
      </c>
      <c r="C13" s="54"/>
      <c r="D13" s="55"/>
      <c r="E13" s="47" t="s">
        <v>17</v>
      </c>
      <c r="F13" s="46">
        <v>1</v>
      </c>
    </row>
    <row r="14" spans="1:6" ht="24.75" customHeight="1">
      <c r="A14" s="42"/>
      <c r="B14" s="75"/>
      <c r="C14" s="63"/>
      <c r="D14" s="64"/>
      <c r="E14" s="47" t="s">
        <v>18</v>
      </c>
      <c r="F14" s="46">
        <v>1</v>
      </c>
    </row>
    <row r="15" spans="1:6" ht="24.75" customHeight="1">
      <c r="A15" s="42"/>
      <c r="B15" s="75"/>
      <c r="C15" s="63"/>
      <c r="D15" s="64"/>
      <c r="E15" s="47" t="s">
        <v>19</v>
      </c>
      <c r="F15" s="46">
        <v>0</v>
      </c>
    </row>
    <row r="16" spans="1:6" ht="24.75" customHeight="1">
      <c r="A16" s="42"/>
      <c r="B16" s="56"/>
      <c r="C16" s="57"/>
      <c r="D16" s="58"/>
      <c r="E16" s="47" t="s">
        <v>21</v>
      </c>
      <c r="F16" s="46">
        <v>0</v>
      </c>
    </row>
    <row r="17" spans="1:6" ht="24.75" customHeight="1">
      <c r="A17" s="42"/>
      <c r="B17" s="76" t="s">
        <v>22</v>
      </c>
      <c r="C17" s="76"/>
      <c r="D17" s="76"/>
      <c r="E17" s="47" t="s">
        <v>21</v>
      </c>
      <c r="F17" s="46">
        <v>0</v>
      </c>
    </row>
    <row r="18" spans="1:6" ht="24.75" customHeight="1">
      <c r="A18" s="42"/>
      <c r="B18" s="76" t="s">
        <v>23</v>
      </c>
      <c r="C18" s="76"/>
      <c r="D18" s="76"/>
      <c r="E18" s="47" t="s">
        <v>21</v>
      </c>
      <c r="F18" s="46">
        <v>0</v>
      </c>
    </row>
    <row r="19" spans="1:6" ht="24.75" customHeight="1">
      <c r="A19" s="42"/>
      <c r="B19" s="53" t="s">
        <v>24</v>
      </c>
      <c r="C19" s="54"/>
      <c r="D19" s="55"/>
      <c r="E19" s="47" t="s">
        <v>17</v>
      </c>
      <c r="F19" s="46">
        <v>2</v>
      </c>
    </row>
    <row r="20" spans="1:6" ht="24.75" customHeight="1">
      <c r="A20" s="42"/>
      <c r="B20" s="75"/>
      <c r="C20" s="63"/>
      <c r="D20" s="64"/>
      <c r="E20" s="47" t="s">
        <v>25</v>
      </c>
      <c r="F20" s="46">
        <v>2</v>
      </c>
    </row>
    <row r="21" spans="1:6" ht="24.75" customHeight="1">
      <c r="A21" s="42"/>
      <c r="B21" s="75"/>
      <c r="C21" s="63"/>
      <c r="D21" s="64"/>
      <c r="E21" s="47" t="s">
        <v>26</v>
      </c>
      <c r="F21" s="46">
        <v>55</v>
      </c>
    </row>
    <row r="22" spans="1:6" ht="24.75" customHeight="1">
      <c r="A22" s="42"/>
      <c r="B22" s="75"/>
      <c r="C22" s="63"/>
      <c r="D22" s="64"/>
      <c r="E22" s="47" t="s">
        <v>27</v>
      </c>
      <c r="F22" s="46">
        <v>3</v>
      </c>
    </row>
    <row r="23" spans="1:6" ht="24.75" customHeight="1">
      <c r="A23" s="42"/>
      <c r="B23" s="75"/>
      <c r="C23" s="63"/>
      <c r="D23" s="64"/>
      <c r="E23" s="47" t="s">
        <v>19</v>
      </c>
      <c r="F23" s="46">
        <v>0</v>
      </c>
    </row>
    <row r="24" spans="1:6" ht="24.75" customHeight="1">
      <c r="A24" s="42"/>
      <c r="B24" s="75"/>
      <c r="C24" s="63"/>
      <c r="D24" s="64"/>
      <c r="E24" s="47" t="s">
        <v>21</v>
      </c>
      <c r="F24" s="46">
        <v>0</v>
      </c>
    </row>
    <row r="25" spans="1:6" ht="24.75" customHeight="1">
      <c r="A25" s="42"/>
      <c r="B25" s="56"/>
      <c r="C25" s="57"/>
      <c r="D25" s="58"/>
      <c r="E25" s="47" t="s">
        <v>28</v>
      </c>
      <c r="F25" s="46">
        <v>0</v>
      </c>
    </row>
    <row r="26" spans="1:6" ht="24.75" customHeight="1">
      <c r="A26" s="42"/>
      <c r="B26" s="53" t="s">
        <v>29</v>
      </c>
      <c r="C26" s="69"/>
      <c r="D26" s="70"/>
      <c r="E26" s="47" t="s">
        <v>26</v>
      </c>
      <c r="F26" s="46">
        <v>0</v>
      </c>
    </row>
    <row r="27" spans="1:6" ht="24.75" customHeight="1">
      <c r="A27" s="42"/>
      <c r="B27" s="62"/>
      <c r="C27" s="77"/>
      <c r="D27" s="78"/>
      <c r="E27" s="47" t="s">
        <v>27</v>
      </c>
      <c r="F27" s="46">
        <v>1</v>
      </c>
    </row>
    <row r="28" spans="1:6" ht="24.75" customHeight="1">
      <c r="A28" s="42"/>
      <c r="B28" s="62"/>
      <c r="C28" s="77"/>
      <c r="D28" s="78"/>
      <c r="E28" s="47" t="s">
        <v>19</v>
      </c>
      <c r="F28" s="46">
        <v>0</v>
      </c>
    </row>
    <row r="29" spans="1:6" ht="24.75" customHeight="1">
      <c r="A29" s="42"/>
      <c r="B29" s="62"/>
      <c r="C29" s="77"/>
      <c r="D29" s="78"/>
      <c r="E29" s="47" t="s">
        <v>21</v>
      </c>
      <c r="F29" s="46">
        <v>0</v>
      </c>
    </row>
    <row r="30" spans="1:6" ht="24.75" customHeight="1">
      <c r="A30" s="42"/>
      <c r="B30" s="62"/>
      <c r="C30" s="77"/>
      <c r="D30" s="78"/>
      <c r="E30" s="47" t="s">
        <v>28</v>
      </c>
      <c r="F30" s="46">
        <v>0</v>
      </c>
    </row>
    <row r="31" spans="1:6" ht="24.75" customHeight="1">
      <c r="A31" s="42"/>
      <c r="B31" s="59" t="s">
        <v>30</v>
      </c>
      <c r="C31" s="59"/>
      <c r="D31" s="59"/>
      <c r="E31" s="59"/>
      <c r="F31" s="48">
        <f>SUM(F8:F30)</f>
        <v>69</v>
      </c>
    </row>
    <row r="32" spans="1:6" ht="24.75" customHeight="1">
      <c r="A32" s="42"/>
      <c r="B32" s="49"/>
      <c r="C32" s="49"/>
      <c r="D32" s="49"/>
      <c r="E32" s="49"/>
      <c r="F32" s="50"/>
    </row>
    <row r="33" spans="1:6" ht="24.75" customHeight="1">
      <c r="A33" s="42"/>
      <c r="B33" s="79" t="s">
        <v>31</v>
      </c>
      <c r="C33" s="79"/>
      <c r="D33" s="79"/>
      <c r="E33" s="79"/>
      <c r="F33" s="79"/>
    </row>
    <row r="34" spans="1:6" ht="24.75" customHeight="1">
      <c r="A34" s="42"/>
      <c r="B34" s="59" t="s">
        <v>10</v>
      </c>
      <c r="C34" s="59"/>
      <c r="D34" s="59"/>
      <c r="E34" s="43" t="s">
        <v>11</v>
      </c>
      <c r="F34" s="44" t="s">
        <v>12</v>
      </c>
    </row>
    <row r="35" spans="1:6" ht="24.75" customHeight="1">
      <c r="A35" s="42"/>
      <c r="B35" s="53" t="s">
        <v>33</v>
      </c>
      <c r="C35" s="54"/>
      <c r="D35" s="55"/>
      <c r="E35" s="45" t="s">
        <v>14</v>
      </c>
      <c r="F35" s="46">
        <v>0</v>
      </c>
    </row>
    <row r="36" spans="1:6" ht="24.75" customHeight="1">
      <c r="A36" s="42"/>
      <c r="B36" s="75"/>
      <c r="C36" s="63"/>
      <c r="D36" s="64"/>
      <c r="E36" s="45" t="s">
        <v>15</v>
      </c>
      <c r="F36" s="46">
        <v>0</v>
      </c>
    </row>
    <row r="37" spans="1:6" ht="24.75" customHeight="1">
      <c r="A37" s="42"/>
      <c r="B37" s="75"/>
      <c r="C37" s="63"/>
      <c r="D37" s="64"/>
      <c r="E37" s="47" t="s">
        <v>17</v>
      </c>
      <c r="F37" s="46">
        <v>2</v>
      </c>
    </row>
    <row r="38" spans="1:6" ht="24.75" customHeight="1">
      <c r="A38" s="42"/>
      <c r="B38" s="75"/>
      <c r="C38" s="63"/>
      <c r="D38" s="64"/>
      <c r="E38" s="47" t="s">
        <v>18</v>
      </c>
      <c r="F38" s="46">
        <v>1</v>
      </c>
    </row>
    <row r="39" spans="1:6" ht="24.75" customHeight="1">
      <c r="A39" s="42"/>
      <c r="B39" s="56"/>
      <c r="C39" s="57"/>
      <c r="D39" s="58"/>
      <c r="E39" s="47" t="s">
        <v>19</v>
      </c>
      <c r="F39" s="46">
        <v>0</v>
      </c>
    </row>
    <row r="40" spans="1:6" ht="24.75" customHeight="1">
      <c r="A40" s="42"/>
      <c r="B40" s="53" t="s">
        <v>34</v>
      </c>
      <c r="C40" s="54"/>
      <c r="D40" s="55"/>
      <c r="E40" s="47" t="s">
        <v>35</v>
      </c>
      <c r="F40" s="46">
        <v>0</v>
      </c>
    </row>
    <row r="41" spans="1:6" ht="24.75" customHeight="1">
      <c r="A41" s="42"/>
      <c r="B41" s="62"/>
      <c r="C41" s="63"/>
      <c r="D41" s="64"/>
      <c r="E41" s="47" t="s">
        <v>36</v>
      </c>
      <c r="F41" s="46">
        <v>0</v>
      </c>
    </row>
    <row r="42" spans="1:6" ht="24.75" customHeight="1">
      <c r="A42" s="42"/>
      <c r="B42" s="56"/>
      <c r="C42" s="57"/>
      <c r="D42" s="58"/>
      <c r="E42" s="47" t="s">
        <v>37</v>
      </c>
      <c r="F42" s="46">
        <v>0</v>
      </c>
    </row>
    <row r="43" spans="1:6" ht="24.75" customHeight="1">
      <c r="A43" s="42"/>
      <c r="B43" s="53" t="s">
        <v>38</v>
      </c>
      <c r="C43" s="54"/>
      <c r="D43" s="55"/>
      <c r="E43" s="47" t="s">
        <v>39</v>
      </c>
      <c r="F43" s="46">
        <v>1</v>
      </c>
    </row>
    <row r="44" spans="1:6" ht="24.75" customHeight="1">
      <c r="A44" s="42"/>
      <c r="B44" s="62"/>
      <c r="C44" s="63"/>
      <c r="D44" s="64"/>
      <c r="E44" s="47" t="s">
        <v>40</v>
      </c>
      <c r="F44" s="46">
        <v>1</v>
      </c>
    </row>
    <row r="45" spans="1:6" ht="24.75" customHeight="1">
      <c r="A45" s="42"/>
      <c r="B45" s="56"/>
      <c r="C45" s="57"/>
      <c r="D45" s="58"/>
      <c r="E45" s="47" t="s">
        <v>41</v>
      </c>
      <c r="F45" s="46">
        <v>0</v>
      </c>
    </row>
    <row r="46" spans="1:6" ht="24.75" customHeight="1">
      <c r="A46" s="42"/>
      <c r="B46" s="53" t="s">
        <v>42</v>
      </c>
      <c r="C46" s="54"/>
      <c r="D46" s="55"/>
      <c r="E46" s="47" t="s">
        <v>43</v>
      </c>
      <c r="F46" s="46">
        <v>47</v>
      </c>
    </row>
    <row r="47" spans="1:6" ht="24.75" customHeight="1">
      <c r="A47" s="42"/>
      <c r="B47" s="56"/>
      <c r="C47" s="57"/>
      <c r="D47" s="58"/>
      <c r="E47" s="47" t="s">
        <v>44</v>
      </c>
      <c r="F47" s="46">
        <v>9</v>
      </c>
    </row>
    <row r="48" spans="1:6" ht="24.75" customHeight="1">
      <c r="A48" s="42"/>
      <c r="B48" s="59" t="s">
        <v>45</v>
      </c>
      <c r="C48" s="59"/>
      <c r="D48" s="59"/>
      <c r="E48" s="59"/>
      <c r="F48" s="48">
        <f>SUM(F35:F47)</f>
        <v>61</v>
      </c>
    </row>
    <row r="49" spans="1:6" ht="24.75" customHeight="1">
      <c r="A49" s="42"/>
      <c r="B49" s="59" t="s">
        <v>46</v>
      </c>
      <c r="C49" s="59"/>
      <c r="D49" s="59"/>
      <c r="E49" s="59"/>
      <c r="F49" s="48">
        <f>F48+F31</f>
        <v>130</v>
      </c>
    </row>
    <row r="50" spans="1:6" ht="19.5" customHeight="1">
      <c r="A50" s="42"/>
      <c r="B50" s="42"/>
      <c r="C50" s="42"/>
      <c r="D50" s="42"/>
      <c r="E50" s="42"/>
      <c r="F50" s="42"/>
    </row>
    <row r="51" spans="1:6" ht="24.75" customHeight="1">
      <c r="A51" s="42"/>
      <c r="B51" s="51" t="s">
        <v>74</v>
      </c>
      <c r="C51" s="52"/>
      <c r="D51" s="52"/>
      <c r="E51" s="52"/>
      <c r="F51" s="52"/>
    </row>
    <row r="52" spans="1:6" ht="24.75" customHeight="1">
      <c r="A52" s="42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66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165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175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1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165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170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345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67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29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39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0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29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33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72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68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92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7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109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1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91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8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104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213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69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1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393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402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0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393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397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799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70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28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38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27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2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35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73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71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33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43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33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39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82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72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8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18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0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1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8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13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31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73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10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20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10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16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36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47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9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19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9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15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34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48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32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8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50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42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48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98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49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29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27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4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70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1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60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65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135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50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129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70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209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1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199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204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413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51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1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109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2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120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1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109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114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234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52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2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2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20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30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19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25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55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workbookViewId="0">
      <selection activeCell="E40" sqref="E40"/>
    </sheetView>
  </sheetViews>
  <sheetFormatPr defaultRowHeight="12"/>
  <cols>
    <col min="1" max="1" width="1.7109375" style="20" customWidth="1"/>
    <col min="2" max="2" width="35.7109375" style="20" customWidth="1"/>
    <col min="3" max="4" width="20.7109375" style="20" customWidth="1"/>
    <col min="5" max="5" width="50.7109375" style="20" customWidth="1"/>
    <col min="6" max="6" width="30.7109375" style="20" customWidth="1"/>
    <col min="7" max="16384" width="9.140625" style="20"/>
  </cols>
  <sheetData>
    <row r="1" spans="1:6" ht="30" customHeight="1">
      <c r="A1" s="3"/>
      <c r="B1" s="3" t="s">
        <v>0</v>
      </c>
      <c r="C1" s="3"/>
      <c r="D1" s="3"/>
      <c r="E1" s="3"/>
      <c r="F1" s="3"/>
    </row>
    <row r="2" spans="1:6" ht="30" customHeight="1">
      <c r="A2" s="3"/>
      <c r="B2" s="3" t="s">
        <v>1</v>
      </c>
      <c r="C2" s="4" t="s">
        <v>2</v>
      </c>
      <c r="D2" s="3"/>
      <c r="E2" s="3"/>
      <c r="F2" s="3"/>
    </row>
    <row r="3" spans="1:6" ht="30" customHeight="1">
      <c r="A3" s="3"/>
      <c r="B3" s="3" t="s">
        <v>3</v>
      </c>
      <c r="C3" s="7" t="s">
        <v>53</v>
      </c>
      <c r="D3" s="3"/>
      <c r="E3" s="3"/>
      <c r="F3" s="3"/>
    </row>
    <row r="4" spans="1:6" ht="30" customHeight="1">
      <c r="A4" s="3"/>
      <c r="B4" s="3" t="s">
        <v>5</v>
      </c>
      <c r="C4" s="6" t="s">
        <v>8</v>
      </c>
      <c r="D4" s="7">
        <v>2019</v>
      </c>
      <c r="E4" s="3"/>
      <c r="F4" s="3"/>
    </row>
    <row r="5" spans="1:6" ht="39.75" customHeight="1">
      <c r="A5" s="3"/>
      <c r="B5" s="65" t="s">
        <v>6</v>
      </c>
      <c r="C5" s="65"/>
      <c r="D5" s="65"/>
      <c r="E5" s="65"/>
      <c r="F5" s="65"/>
    </row>
    <row r="6" spans="1:6" ht="30" customHeight="1">
      <c r="A6" s="1"/>
      <c r="B6" s="2" t="s">
        <v>9</v>
      </c>
      <c r="C6" s="2"/>
      <c r="D6" s="1"/>
      <c r="E6" s="1"/>
      <c r="F6" s="1"/>
    </row>
    <row r="7" spans="1:6" ht="30" customHeight="1">
      <c r="A7" s="10"/>
      <c r="B7" s="66" t="s">
        <v>10</v>
      </c>
      <c r="C7" s="67"/>
      <c r="D7" s="68"/>
      <c r="E7" s="8" t="s">
        <v>11</v>
      </c>
      <c r="F7" s="9" t="s">
        <v>12</v>
      </c>
    </row>
    <row r="8" spans="1:6" ht="24.75" customHeight="1">
      <c r="A8" s="10"/>
      <c r="B8" s="53" t="s">
        <v>13</v>
      </c>
      <c r="C8" s="69"/>
      <c r="D8" s="70"/>
      <c r="E8" s="11" t="s">
        <v>14</v>
      </c>
      <c r="F8" s="18">
        <v>0</v>
      </c>
    </row>
    <row r="9" spans="1:6" ht="24.75" customHeight="1">
      <c r="A9" s="10"/>
      <c r="B9" s="71"/>
      <c r="C9" s="72"/>
      <c r="D9" s="73"/>
      <c r="E9" s="11" t="s">
        <v>15</v>
      </c>
      <c r="F9" s="18">
        <v>0</v>
      </c>
    </row>
    <row r="10" spans="1:6" ht="24.75" customHeight="1">
      <c r="A10" s="10"/>
      <c r="B10" s="74" t="s">
        <v>16</v>
      </c>
      <c r="C10" s="54"/>
      <c r="D10" s="55"/>
      <c r="E10" s="13" t="s">
        <v>17</v>
      </c>
      <c r="F10" s="18">
        <v>2</v>
      </c>
    </row>
    <row r="11" spans="1:6" ht="24.75" customHeight="1">
      <c r="A11" s="10"/>
      <c r="B11" s="75"/>
      <c r="C11" s="63"/>
      <c r="D11" s="64"/>
      <c r="E11" s="13" t="s">
        <v>18</v>
      </c>
      <c r="F11" s="18">
        <v>1</v>
      </c>
    </row>
    <row r="12" spans="1:6" ht="24.75" customHeight="1">
      <c r="A12" s="10"/>
      <c r="B12" s="56"/>
      <c r="C12" s="57"/>
      <c r="D12" s="58"/>
      <c r="E12" s="13" t="s">
        <v>19</v>
      </c>
      <c r="F12" s="18">
        <v>0</v>
      </c>
    </row>
    <row r="13" spans="1:6" ht="24.75" customHeight="1">
      <c r="A13" s="10"/>
      <c r="B13" s="74" t="s">
        <v>20</v>
      </c>
      <c r="C13" s="54"/>
      <c r="D13" s="55"/>
      <c r="E13" s="13" t="s">
        <v>17</v>
      </c>
      <c r="F13" s="18">
        <v>1</v>
      </c>
    </row>
    <row r="14" spans="1:6" ht="24.75" customHeight="1">
      <c r="A14" s="10"/>
      <c r="B14" s="75"/>
      <c r="C14" s="63"/>
      <c r="D14" s="64"/>
      <c r="E14" s="13" t="s">
        <v>18</v>
      </c>
      <c r="F14" s="18">
        <v>1</v>
      </c>
    </row>
    <row r="15" spans="1:6" ht="24.75" customHeight="1">
      <c r="A15" s="10"/>
      <c r="B15" s="75"/>
      <c r="C15" s="63"/>
      <c r="D15" s="64"/>
      <c r="E15" s="13" t="s">
        <v>19</v>
      </c>
      <c r="F15" s="18">
        <v>0</v>
      </c>
    </row>
    <row r="16" spans="1:6" ht="24.75" customHeight="1">
      <c r="A16" s="10"/>
      <c r="B16" s="56"/>
      <c r="C16" s="57"/>
      <c r="D16" s="58"/>
      <c r="E16" s="13" t="s">
        <v>21</v>
      </c>
      <c r="F16" s="18">
        <v>0</v>
      </c>
    </row>
    <row r="17" spans="1:6" ht="24.75" customHeight="1">
      <c r="A17" s="10"/>
      <c r="B17" s="76" t="s">
        <v>22</v>
      </c>
      <c r="C17" s="76"/>
      <c r="D17" s="76"/>
      <c r="E17" s="13" t="s">
        <v>21</v>
      </c>
      <c r="F17" s="18">
        <v>0</v>
      </c>
    </row>
    <row r="18" spans="1:6" ht="24.75" customHeight="1">
      <c r="A18" s="10"/>
      <c r="B18" s="76" t="s">
        <v>23</v>
      </c>
      <c r="C18" s="76"/>
      <c r="D18" s="76"/>
      <c r="E18" s="13" t="s">
        <v>21</v>
      </c>
      <c r="F18" s="18">
        <v>0</v>
      </c>
    </row>
    <row r="19" spans="1:6" ht="24.75" customHeight="1">
      <c r="A19" s="10"/>
      <c r="B19" s="53" t="s">
        <v>24</v>
      </c>
      <c r="C19" s="54"/>
      <c r="D19" s="55"/>
      <c r="E19" s="13" t="s">
        <v>17</v>
      </c>
      <c r="F19" s="18">
        <v>2</v>
      </c>
    </row>
    <row r="20" spans="1:6" ht="24.75" customHeight="1">
      <c r="A20" s="10"/>
      <c r="B20" s="75"/>
      <c r="C20" s="63"/>
      <c r="D20" s="64"/>
      <c r="E20" s="13" t="s">
        <v>25</v>
      </c>
      <c r="F20" s="18">
        <v>0</v>
      </c>
    </row>
    <row r="21" spans="1:6" ht="24.75" customHeight="1">
      <c r="A21" s="10"/>
      <c r="B21" s="75"/>
      <c r="C21" s="63"/>
      <c r="D21" s="64"/>
      <c r="E21" s="13" t="s">
        <v>26</v>
      </c>
      <c r="F21" s="18">
        <v>50</v>
      </c>
    </row>
    <row r="22" spans="1:6" ht="24.75" customHeight="1">
      <c r="A22" s="10"/>
      <c r="B22" s="75"/>
      <c r="C22" s="63"/>
      <c r="D22" s="64"/>
      <c r="E22" s="13" t="s">
        <v>27</v>
      </c>
      <c r="F22" s="18">
        <v>0</v>
      </c>
    </row>
    <row r="23" spans="1:6" ht="24.75" customHeight="1">
      <c r="A23" s="10"/>
      <c r="B23" s="75"/>
      <c r="C23" s="63"/>
      <c r="D23" s="64"/>
      <c r="E23" s="13" t="s">
        <v>19</v>
      </c>
      <c r="F23" s="18">
        <v>0</v>
      </c>
    </row>
    <row r="24" spans="1:6" ht="24.75" customHeight="1">
      <c r="A24" s="10"/>
      <c r="B24" s="75"/>
      <c r="C24" s="63"/>
      <c r="D24" s="64"/>
      <c r="E24" s="13" t="s">
        <v>21</v>
      </c>
      <c r="F24" s="18">
        <v>0</v>
      </c>
    </row>
    <row r="25" spans="1:6" ht="24.75" customHeight="1">
      <c r="A25" s="10"/>
      <c r="B25" s="56"/>
      <c r="C25" s="57"/>
      <c r="D25" s="58"/>
      <c r="E25" s="13" t="s">
        <v>28</v>
      </c>
      <c r="F25" s="18">
        <v>0</v>
      </c>
    </row>
    <row r="26" spans="1:6" ht="24.75" customHeight="1">
      <c r="A26" s="10"/>
      <c r="B26" s="53" t="s">
        <v>29</v>
      </c>
      <c r="C26" s="69"/>
      <c r="D26" s="70"/>
      <c r="E26" s="13" t="s">
        <v>26</v>
      </c>
      <c r="F26" s="18">
        <v>0</v>
      </c>
    </row>
    <row r="27" spans="1:6" ht="24.75" customHeight="1">
      <c r="A27" s="10"/>
      <c r="B27" s="62"/>
      <c r="C27" s="77"/>
      <c r="D27" s="78"/>
      <c r="E27" s="13" t="s">
        <v>27</v>
      </c>
      <c r="F27" s="18">
        <v>0</v>
      </c>
    </row>
    <row r="28" spans="1:6" ht="24.75" customHeight="1">
      <c r="A28" s="10"/>
      <c r="B28" s="62"/>
      <c r="C28" s="77"/>
      <c r="D28" s="78"/>
      <c r="E28" s="13" t="s">
        <v>19</v>
      </c>
      <c r="F28" s="18">
        <v>0</v>
      </c>
    </row>
    <row r="29" spans="1:6" ht="24.75" customHeight="1">
      <c r="A29" s="10"/>
      <c r="B29" s="62"/>
      <c r="C29" s="77"/>
      <c r="D29" s="78"/>
      <c r="E29" s="13" t="s">
        <v>21</v>
      </c>
      <c r="F29" s="18">
        <v>0</v>
      </c>
    </row>
    <row r="30" spans="1:6" ht="24.75" customHeight="1">
      <c r="A30" s="10"/>
      <c r="B30" s="62"/>
      <c r="C30" s="77"/>
      <c r="D30" s="78"/>
      <c r="E30" s="13" t="s">
        <v>28</v>
      </c>
      <c r="F30" s="18">
        <v>0</v>
      </c>
    </row>
    <row r="31" spans="1:6" ht="24.75" customHeight="1">
      <c r="A31" s="10"/>
      <c r="B31" s="59" t="s">
        <v>30</v>
      </c>
      <c r="C31" s="59"/>
      <c r="D31" s="59"/>
      <c r="E31" s="59"/>
      <c r="F31" s="19">
        <f>SUM(F8:F30)</f>
        <v>57</v>
      </c>
    </row>
    <row r="32" spans="1:6" ht="24.75" customHeight="1">
      <c r="A32" s="10"/>
      <c r="B32" s="15"/>
      <c r="C32" s="15"/>
      <c r="D32" s="15"/>
      <c r="E32" s="15"/>
      <c r="F32" s="16"/>
    </row>
    <row r="33" spans="1:6" ht="24.75" customHeight="1">
      <c r="A33" s="10"/>
      <c r="B33" s="79" t="s">
        <v>31</v>
      </c>
      <c r="C33" s="79"/>
      <c r="D33" s="79"/>
      <c r="E33" s="79"/>
      <c r="F33" s="79"/>
    </row>
    <row r="34" spans="1:6" ht="24.75" customHeight="1">
      <c r="A34" s="10"/>
      <c r="B34" s="59" t="s">
        <v>10</v>
      </c>
      <c r="C34" s="59"/>
      <c r="D34" s="59"/>
      <c r="E34" s="8" t="s">
        <v>11</v>
      </c>
      <c r="F34" s="9" t="s">
        <v>12</v>
      </c>
    </row>
    <row r="35" spans="1:6" ht="24.75" customHeight="1">
      <c r="A35" s="10"/>
      <c r="B35" s="53" t="s">
        <v>33</v>
      </c>
      <c r="C35" s="54"/>
      <c r="D35" s="55"/>
      <c r="E35" s="11" t="s">
        <v>14</v>
      </c>
      <c r="F35" s="18">
        <v>0</v>
      </c>
    </row>
    <row r="36" spans="1:6" ht="24.75" customHeight="1">
      <c r="A36" s="10"/>
      <c r="B36" s="75"/>
      <c r="C36" s="63"/>
      <c r="D36" s="64"/>
      <c r="E36" s="11" t="s">
        <v>15</v>
      </c>
      <c r="F36" s="18">
        <v>0</v>
      </c>
    </row>
    <row r="37" spans="1:6" ht="24.75" customHeight="1">
      <c r="A37" s="10"/>
      <c r="B37" s="75"/>
      <c r="C37" s="63"/>
      <c r="D37" s="64"/>
      <c r="E37" s="13" t="s">
        <v>17</v>
      </c>
      <c r="F37" s="18">
        <v>2</v>
      </c>
    </row>
    <row r="38" spans="1:6" ht="24.75" customHeight="1">
      <c r="A38" s="10"/>
      <c r="B38" s="75"/>
      <c r="C38" s="63"/>
      <c r="D38" s="64"/>
      <c r="E38" s="13" t="s">
        <v>18</v>
      </c>
      <c r="F38" s="18">
        <v>2</v>
      </c>
    </row>
    <row r="39" spans="1:6" ht="24.75" customHeight="1">
      <c r="A39" s="10"/>
      <c r="B39" s="56"/>
      <c r="C39" s="57"/>
      <c r="D39" s="58"/>
      <c r="E39" s="13" t="s">
        <v>19</v>
      </c>
      <c r="F39" s="18">
        <v>0</v>
      </c>
    </row>
    <row r="40" spans="1:6" ht="24.75" customHeight="1">
      <c r="A40" s="10"/>
      <c r="B40" s="53" t="s">
        <v>34</v>
      </c>
      <c r="C40" s="54"/>
      <c r="D40" s="55"/>
      <c r="E40" s="13" t="s">
        <v>35</v>
      </c>
      <c r="F40" s="18">
        <v>0</v>
      </c>
    </row>
    <row r="41" spans="1:6" ht="24.75" customHeight="1">
      <c r="A41" s="10"/>
      <c r="B41" s="62"/>
      <c r="C41" s="63"/>
      <c r="D41" s="64"/>
      <c r="E41" s="13" t="s">
        <v>36</v>
      </c>
      <c r="F41" s="18">
        <v>0</v>
      </c>
    </row>
    <row r="42" spans="1:6" ht="24.75" customHeight="1">
      <c r="A42" s="10"/>
      <c r="B42" s="56"/>
      <c r="C42" s="57"/>
      <c r="D42" s="58"/>
      <c r="E42" s="13" t="s">
        <v>37</v>
      </c>
      <c r="F42" s="18">
        <v>0</v>
      </c>
    </row>
    <row r="43" spans="1:6" ht="24.75" customHeight="1">
      <c r="A43" s="10"/>
      <c r="B43" s="53" t="s">
        <v>38</v>
      </c>
      <c r="C43" s="54"/>
      <c r="D43" s="55"/>
      <c r="E43" s="13" t="s">
        <v>39</v>
      </c>
      <c r="F43" s="18">
        <v>1</v>
      </c>
    </row>
    <row r="44" spans="1:6" ht="24.75" customHeight="1">
      <c r="A44" s="10"/>
      <c r="B44" s="62"/>
      <c r="C44" s="63"/>
      <c r="D44" s="64"/>
      <c r="E44" s="13" t="s">
        <v>40</v>
      </c>
      <c r="F44" s="18">
        <v>1</v>
      </c>
    </row>
    <row r="45" spans="1:6" ht="24.75" customHeight="1">
      <c r="A45" s="10"/>
      <c r="B45" s="56"/>
      <c r="C45" s="57"/>
      <c r="D45" s="58"/>
      <c r="E45" s="13" t="s">
        <v>41</v>
      </c>
      <c r="F45" s="18">
        <v>0</v>
      </c>
    </row>
    <row r="46" spans="1:6" ht="24.75" customHeight="1">
      <c r="A46" s="10"/>
      <c r="B46" s="53" t="s">
        <v>42</v>
      </c>
      <c r="C46" s="54"/>
      <c r="D46" s="55"/>
      <c r="E46" s="13" t="s">
        <v>43</v>
      </c>
      <c r="F46" s="18">
        <v>50</v>
      </c>
    </row>
    <row r="47" spans="1:6" ht="24.75" customHeight="1">
      <c r="A47" s="10"/>
      <c r="B47" s="56"/>
      <c r="C47" s="57"/>
      <c r="D47" s="58"/>
      <c r="E47" s="13" t="s">
        <v>44</v>
      </c>
      <c r="F47" s="18">
        <v>0</v>
      </c>
    </row>
    <row r="48" spans="1:6" ht="24.75" customHeight="1">
      <c r="A48" s="10"/>
      <c r="B48" s="59" t="s">
        <v>45</v>
      </c>
      <c r="C48" s="59"/>
      <c r="D48" s="59"/>
      <c r="E48" s="59"/>
      <c r="F48" s="19">
        <f>SUM(F35:F47)</f>
        <v>56</v>
      </c>
    </row>
    <row r="49" spans="1:6" ht="24.75" customHeight="1">
      <c r="A49" s="10"/>
      <c r="B49" s="59" t="s">
        <v>46</v>
      </c>
      <c r="C49" s="59"/>
      <c r="D49" s="59"/>
      <c r="E49" s="59"/>
      <c r="F49" s="19">
        <f>F48+F31</f>
        <v>113</v>
      </c>
    </row>
    <row r="50" spans="1:6" ht="19.5" customHeight="1">
      <c r="A50" s="10"/>
      <c r="B50" s="10"/>
      <c r="C50" s="10"/>
      <c r="D50" s="10"/>
      <c r="E50" s="10"/>
      <c r="F50" s="10"/>
    </row>
    <row r="51" spans="1:6" ht="24.75" customHeight="1">
      <c r="A51" s="10"/>
      <c r="B51" s="51" t="s">
        <v>74</v>
      </c>
      <c r="C51" s="52"/>
      <c r="D51" s="52"/>
      <c r="E51" s="52"/>
      <c r="F51" s="52"/>
    </row>
    <row r="52" spans="1:6" ht="24.75" customHeight="1">
      <c r="A52" s="10"/>
      <c r="B52" s="60" t="s">
        <v>75</v>
      </c>
      <c r="C52" s="61"/>
      <c r="D52" s="61"/>
      <c r="E52" s="61"/>
      <c r="F52" s="61"/>
    </row>
    <row r="53" spans="1:6" ht="15" customHeight="1">
      <c r="B53" s="60" t="s">
        <v>76</v>
      </c>
      <c r="C53" s="61"/>
      <c r="D53" s="61"/>
      <c r="E53" s="61"/>
      <c r="F53" s="61"/>
    </row>
  </sheetData>
  <mergeCells count="20">
    <mergeCell ref="B53:F53"/>
    <mergeCell ref="B48:E48"/>
    <mergeCell ref="B49:E49"/>
    <mergeCell ref="B18:D18"/>
    <mergeCell ref="B52:F52"/>
    <mergeCell ref="B5:F5"/>
    <mergeCell ref="B40:D42"/>
    <mergeCell ref="B43:D45"/>
    <mergeCell ref="B46:D47"/>
    <mergeCell ref="B13:D16"/>
    <mergeCell ref="B19:D25"/>
    <mergeCell ref="B35:D39"/>
    <mergeCell ref="B7:D7"/>
    <mergeCell ref="B31:E31"/>
    <mergeCell ref="B33:F33"/>
    <mergeCell ref="B34:D34"/>
    <mergeCell ref="B8:D9"/>
    <mergeCell ref="B10:D12"/>
    <mergeCell ref="B17:D17"/>
    <mergeCell ref="B26:D30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0" firstPageNumber="0" orientation="portrait" r:id="rId1"/>
  <headerFooter alignWithMargins="0"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jardel.vieira</cp:lastModifiedBy>
  <cp:lastPrinted>2020-01-21T18:26:09Z</cp:lastPrinted>
  <dcterms:created xsi:type="dcterms:W3CDTF">2020-01-20T21:17:19Z</dcterms:created>
  <dcterms:modified xsi:type="dcterms:W3CDTF">2020-01-22T17:37:12Z</dcterms:modified>
</cp:coreProperties>
</file>